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4e91631c53b89c/Documents/Clients/Live clients/LK2/North Kesteven ^0 West Lindsey/WLDC/"/>
    </mc:Choice>
  </mc:AlternateContent>
  <xr:revisionPtr revIDLastSave="2" documentId="114_{947C9AF8-B899-F74F-98D3-7615ED48B5F8}" xr6:coauthVersionLast="45" xr6:coauthVersionMax="45" xr10:uidLastSave="{EC1DB4A1-E07C-4A44-AFAA-6CAE4724821D}"/>
  <bookViews>
    <workbookView xWindow="0" yWindow="460" windowWidth="38400" windowHeight="19520" xr2:uid="{00000000-000D-0000-FFFF-FFFF00000000}"/>
  </bookViews>
  <sheets>
    <sheet name="Less Detailed" sheetId="1" r:id="rId1"/>
    <sheet name="Tiered" sheetId="2" r:id="rId2"/>
    <sheet name="Tiered &amp; Sorted" sheetId="3" r:id="rId3"/>
    <sheet name="Sports Specific" sheetId="4" r:id="rId4"/>
  </sheets>
  <definedNames>
    <definedName name="_xlnm._FilterDatabase" localSheetId="0" hidden="1">'Less Detailed'!$A$1:$L$118</definedName>
    <definedName name="_xlnm._FilterDatabase" localSheetId="3" hidden="1">'Sports Specific'!$A$6:$L$47</definedName>
    <definedName name="_xlnm._FilterDatabase" localSheetId="1" hidden="1">Tiered!$A$2:$L$45</definedName>
    <definedName name="_xlnm._FilterDatabase" localSheetId="2" hidden="1">'Tiered &amp; Sorted'!$A$4:$L$47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" i="4" l="1"/>
  <c r="AB7" i="4"/>
  <c r="AB6" i="4"/>
  <c r="AB5" i="4"/>
  <c r="AB4" i="4"/>
  <c r="AB3" i="4"/>
  <c r="AB15" i="4"/>
  <c r="AB14" i="4"/>
  <c r="AB13" i="4"/>
  <c r="AB12" i="4"/>
  <c r="AB11" i="4"/>
  <c r="AB10" i="4"/>
  <c r="AB9" i="4"/>
  <c r="AB27" i="4"/>
  <c r="AB26" i="4"/>
  <c r="AB25" i="4"/>
  <c r="AB24" i="4"/>
  <c r="AB23" i="4"/>
  <c r="AB47" i="4"/>
  <c r="AB46" i="4"/>
  <c r="AB22" i="4"/>
  <c r="AB21" i="4"/>
  <c r="AB45" i="4"/>
  <c r="AB20" i="4"/>
  <c r="AB44" i="4"/>
  <c r="AB43" i="4"/>
  <c r="AB42" i="4"/>
  <c r="AB41" i="4"/>
  <c r="AB40" i="4"/>
  <c r="AB39" i="4"/>
  <c r="AB38" i="4"/>
  <c r="AB37" i="4"/>
  <c r="AB36" i="4"/>
  <c r="AB19" i="4"/>
  <c r="AB35" i="4"/>
  <c r="AB34" i="4"/>
  <c r="AB33" i="4"/>
  <c r="AB32" i="4"/>
  <c r="AB31" i="4"/>
  <c r="AB30" i="4"/>
  <c r="AB18" i="4"/>
  <c r="AB29" i="4"/>
  <c r="AB28" i="4"/>
  <c r="AB17" i="4"/>
  <c r="AB16" i="4"/>
  <c r="AB45" i="3" l="1"/>
  <c r="AB47" i="3"/>
  <c r="AB21" i="3"/>
  <c r="AB20" i="3"/>
  <c r="AB30" i="3"/>
  <c r="AB29" i="3"/>
  <c r="AB19" i="3"/>
  <c r="AB18" i="3"/>
  <c r="AB17" i="3"/>
  <c r="AB16" i="3"/>
  <c r="AB15" i="3"/>
  <c r="AB14" i="3"/>
  <c r="AB13" i="3"/>
  <c r="AB12" i="3"/>
  <c r="AB11" i="3"/>
  <c r="AB34" i="3"/>
  <c r="AB10" i="3"/>
  <c r="AB9" i="3"/>
  <c r="AB28" i="3"/>
  <c r="AB41" i="3"/>
  <c r="AB8" i="3"/>
  <c r="AB7" i="3"/>
  <c r="AB27" i="3"/>
  <c r="AB26" i="3"/>
  <c r="AB33" i="3"/>
  <c r="AB44" i="3"/>
  <c r="AB46" i="3"/>
  <c r="AB32" i="3"/>
  <c r="AB6" i="3"/>
  <c r="AB40" i="3"/>
  <c r="AB25" i="3"/>
  <c r="AB5" i="3"/>
  <c r="AB4" i="3"/>
  <c r="AB39" i="3"/>
  <c r="AB3" i="3"/>
  <c r="AB24" i="3"/>
  <c r="AB38" i="3"/>
  <c r="AB23" i="3"/>
  <c r="AB43" i="3"/>
  <c r="AB22" i="3"/>
  <c r="AB31" i="3"/>
  <c r="AB37" i="3"/>
  <c r="AB36" i="3"/>
  <c r="AB35" i="3"/>
  <c r="AB42" i="3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3" i="2"/>
  <c r="N119" i="1" l="1"/>
</calcChain>
</file>

<file path=xl/sharedStrings.xml><?xml version="1.0" encoding="utf-8"?>
<sst xmlns="http://schemas.openxmlformats.org/spreadsheetml/2006/main" count="1812" uniqueCount="203">
  <si>
    <t>Site Name</t>
  </si>
  <si>
    <t xml:space="preserve"> Post Code</t>
  </si>
  <si>
    <t>Facility Type</t>
  </si>
  <si>
    <t>Facility Sub Type</t>
  </si>
  <si>
    <t>Number</t>
  </si>
  <si>
    <t>Changing</t>
  </si>
  <si>
    <t>Management Type</t>
  </si>
  <si>
    <t xml:space="preserve">Home Club </t>
  </si>
  <si>
    <t>Estimated Players</t>
  </si>
  <si>
    <t>Tier</t>
  </si>
  <si>
    <t>BARDNEY PLAYING FIELD</t>
  </si>
  <si>
    <t>LN3 5SS</t>
  </si>
  <si>
    <t>Grass Pitches</t>
  </si>
  <si>
    <t>Junior Football 11v11</t>
  </si>
  <si>
    <t>No</t>
  </si>
  <si>
    <t>Local Authority (in house)</t>
  </si>
  <si>
    <t>Bardney Panthers FC</t>
  </si>
  <si>
    <t>Mini Soccer</t>
  </si>
  <si>
    <t>Yes</t>
  </si>
  <si>
    <t>Junior Football 9v9</t>
  </si>
  <si>
    <t>BLYBOROUGH PARK</t>
  </si>
  <si>
    <t>DN21 4HE</t>
  </si>
  <si>
    <t>Adult Football</t>
  </si>
  <si>
    <t>Sport Club</t>
  </si>
  <si>
    <t>Blyborough United F.C</t>
  </si>
  <si>
    <t>BLYTON PLAYING FIELDS</t>
  </si>
  <si>
    <t>DN21 3LZ</t>
  </si>
  <si>
    <t>Community Organisation</t>
  </si>
  <si>
    <t>CAISTOR GRAMMAR SCHOOL (NAVIGATION LANE PLAYING FIELDS)</t>
  </si>
  <si>
    <t>LN7 6NH</t>
  </si>
  <si>
    <t>Cricket</t>
  </si>
  <si>
    <t>School/College/University (in house)</t>
  </si>
  <si>
    <t>Rounders</t>
  </si>
  <si>
    <t>Caistor Crusaders JFC</t>
  </si>
  <si>
    <t>Artificial Grass Pitch</t>
  </si>
  <si>
    <t>Sand Filled</t>
  </si>
  <si>
    <t>CAISTOR SPORTS AND SOCIAL CLUB</t>
  </si>
  <si>
    <t>LN7 6RE</t>
  </si>
  <si>
    <t>Wolds Wanderers F.C.</t>
  </si>
  <si>
    <t>Caistor Cricket Club</t>
  </si>
  <si>
    <t xml:space="preserve">Caistor Tennyson Tigers Football Club F.C. 
</t>
  </si>
  <si>
    <t>CAISTOR YARBOROUGH ACADEMY</t>
  </si>
  <si>
    <t>LN7 6QZ</t>
  </si>
  <si>
    <t>Senior Rugby Union</t>
  </si>
  <si>
    <t>CHERRY WILLINGHAM PLAYING FIELD</t>
  </si>
  <si>
    <t>LN3 4AS</t>
  </si>
  <si>
    <t>Cherry Willingham F.C.
Cherry Colts F.C.</t>
  </si>
  <si>
    <t>Cherry Willingham CC</t>
  </si>
  <si>
    <t>DE ASTON SPORTS CENTRE</t>
  </si>
  <si>
    <t>LN8 3RF</t>
  </si>
  <si>
    <t>Commercial Management</t>
  </si>
  <si>
    <t>Softball</t>
  </si>
  <si>
    <t>Rubber crumb pile (3G)</t>
  </si>
  <si>
    <t>DUNHOLME PLAYING FIELD</t>
  </si>
  <si>
    <t>LN2 3SU</t>
  </si>
  <si>
    <t>GAINSBOROUGH ST GEORGES C OF E SCHOOL</t>
  </si>
  <si>
    <t>DN21 1YN</t>
  </si>
  <si>
    <t>HICKMAN BACON MEMORIAL PARK</t>
  </si>
  <si>
    <t>DN21 2NT</t>
  </si>
  <si>
    <t>KEELBY SPORTS ASSOCIATION</t>
  </si>
  <si>
    <t>DN41 8JA</t>
  </si>
  <si>
    <t>LIMESTONE RANGERS FOOTBALL CLUB</t>
  </si>
  <si>
    <t>DN21 5SG</t>
  </si>
  <si>
    <t>Limestone Rangers F.C.</t>
  </si>
  <si>
    <t>LINCOLN FC ELITE PERFORMANCE CENTRE</t>
  </si>
  <si>
    <t>LN1 2ST</t>
  </si>
  <si>
    <t>Lincoln City FC</t>
  </si>
  <si>
    <t>LONGSDALE PARK</t>
  </si>
  <si>
    <t>LN2 2RS</t>
  </si>
  <si>
    <t>Lincoln RUFC</t>
  </si>
  <si>
    <t>Junior Rugby Union</t>
  </si>
  <si>
    <t>MANOR PARK</t>
  </si>
  <si>
    <t>LN2 3PA</t>
  </si>
  <si>
    <t>Welton F.C.</t>
  </si>
  <si>
    <t>Welton F.C.
Welton Imp Walking Football Club F.C.</t>
  </si>
  <si>
    <t>MARKET RASEN &amp; LOUTH RUFC</t>
  </si>
  <si>
    <t>LN8 3RE</t>
  </si>
  <si>
    <t>Market Rasen &amp; Louth RUFC</t>
  </si>
  <si>
    <t>MARKET RASEN CE PRIMARY SCHOOL</t>
  </si>
  <si>
    <t>LN8 3BL</t>
  </si>
  <si>
    <t>MARSHALLS SPORTS GROUND</t>
  </si>
  <si>
    <t>DN21 1XR</t>
  </si>
  <si>
    <t>Marshalls Cricket Club</t>
  </si>
  <si>
    <t>Marshall Sports JFC</t>
  </si>
  <si>
    <t>Friendship FC 
Horse and Jockey FC</t>
  </si>
  <si>
    <t>Marshall Sports JFC
Marshall Sports Girls F.C.</t>
  </si>
  <si>
    <t>MEMORIAL PLAYING FIELDS</t>
  </si>
  <si>
    <t>LN1 2LP</t>
  </si>
  <si>
    <t>Saxilby Athletic F.C.</t>
  </si>
  <si>
    <t>MORTON PLAYING FIELD</t>
  </si>
  <si>
    <t>DN21 3EZ</t>
  </si>
  <si>
    <t>Morton Cricket Club</t>
  </si>
  <si>
    <t>MULSANNE PARK</t>
  </si>
  <si>
    <t>LN2 2RX</t>
  </si>
  <si>
    <t>Nettleham FC</t>
  </si>
  <si>
    <t>Nettleham CC</t>
  </si>
  <si>
    <t>NEWTOFT PLAYING FIELD</t>
  </si>
  <si>
    <t>LN8 3NN</t>
  </si>
  <si>
    <t>Newtoft Football Club</t>
  </si>
  <si>
    <t>NORTHMOOR PARK</t>
  </si>
  <si>
    <t>DN21 3HT</t>
  </si>
  <si>
    <t>Scotter United</t>
  </si>
  <si>
    <t>OWMBY CRICKET CLUB</t>
  </si>
  <si>
    <t>LN8 2AB</t>
  </si>
  <si>
    <t>Owmby Cricket Club</t>
  </si>
  <si>
    <t>RAF SCAMPTON</t>
  </si>
  <si>
    <t>MOD</t>
  </si>
  <si>
    <t>RAF Scampton F.C.</t>
  </si>
  <si>
    <t>RASE PARK</t>
  </si>
  <si>
    <t>LN8 3HA</t>
  </si>
  <si>
    <t>Market Rasen Town FC</t>
  </si>
  <si>
    <t>Market Rasen Town Cricket Club</t>
  </si>
  <si>
    <t>RISEHOLME COLLEGE (SHOWGROUND CAMPUS)</t>
  </si>
  <si>
    <t>LN1 2ZR</t>
  </si>
  <si>
    <t>ROSES SPORTS GROUND</t>
  </si>
  <si>
    <t>DN21 2TZ</t>
  </si>
  <si>
    <t>Sand Dressed</t>
  </si>
  <si>
    <t>RYLAND PLAYING FIELD</t>
  </si>
  <si>
    <t>LN2 3QG</t>
  </si>
  <si>
    <t>Welton Sports AFC</t>
  </si>
  <si>
    <t>SAXILBY MILL LANE (MILL LANE PITCH)</t>
  </si>
  <si>
    <t>LN1 2HN</t>
  </si>
  <si>
    <t>AFC Saxilby</t>
  </si>
  <si>
    <t>SCOTHERN RECREATION CENTRE</t>
  </si>
  <si>
    <t>LN2 2UJ</t>
  </si>
  <si>
    <t>Scothern Cricket Club</t>
  </si>
  <si>
    <t>Bottle &amp; Glass FC</t>
  </si>
  <si>
    <t>SCOTTER PLAYING FIELDS</t>
  </si>
  <si>
    <t>DN21 3SA</t>
  </si>
  <si>
    <t>Scotter Juniors F.C.</t>
  </si>
  <si>
    <t>STURTON BY STOW PRIMARY SCHOOL</t>
  </si>
  <si>
    <t>LN1 2BY</t>
  </si>
  <si>
    <t>STURTON BY STOW RECREATION FIELD</t>
  </si>
  <si>
    <t>LN1 2BU</t>
  </si>
  <si>
    <t>Plough (Sturton) F.C.</t>
  </si>
  <si>
    <t>THE GAINSBOROUGH ACADEMY</t>
  </si>
  <si>
    <t>DN21 1PB</t>
  </si>
  <si>
    <t>THE NORTHOLME (GAINSBOROUGH TRINITY FC)</t>
  </si>
  <si>
    <t>DN21 2QW</t>
  </si>
  <si>
    <t>Gainsborough Trinity FC</t>
  </si>
  <si>
    <t>THE PRIORY PEMBROKE ACADEMY</t>
  </si>
  <si>
    <t>LN3 4JP</t>
  </si>
  <si>
    <t>Trent Valley F.C.</t>
  </si>
  <si>
    <t>THE QUEEN ELIZABETH'S HIGH SCHOOL</t>
  </si>
  <si>
    <t>DN21 2ST</t>
  </si>
  <si>
    <t>Hockey</t>
  </si>
  <si>
    <t>THE QUEEN ELIZABETH'S HIGH SCHOOL (SITE 2)</t>
  </si>
  <si>
    <t>DN21 2SS</t>
  </si>
  <si>
    <t>UPTON AND KEXBY PLAYING FIELD</t>
  </si>
  <si>
    <t>DN21 5NF</t>
  </si>
  <si>
    <t>WILLIAM FARR CHURCH OF ENGLAND COMPREHENSIVE SCHOOL</t>
  </si>
  <si>
    <t>LN2 3JB</t>
  </si>
  <si>
    <t>WILLINGHAM PLAYING FIELD</t>
  </si>
  <si>
    <t>DN21 5JU</t>
  </si>
  <si>
    <t>Upton Cum Kexby CC</t>
  </si>
  <si>
    <t>YARBOROUGH ESTATE (BROCKLESBY ESTATE)</t>
  </si>
  <si>
    <t>DN41 8FB</t>
  </si>
  <si>
    <t>Keelby CC</t>
  </si>
  <si>
    <t>Hire Price</t>
  </si>
  <si>
    <t>No.</t>
  </si>
  <si>
    <t>Welton FC</t>
  </si>
  <si>
    <t>Keelby United FC</t>
  </si>
  <si>
    <t>Gainsborough RUFC</t>
  </si>
  <si>
    <t>Gainsborough Trinity Walking Football</t>
  </si>
  <si>
    <t>Forest Rangers FC</t>
  </si>
  <si>
    <t>Yes / No</t>
  </si>
  <si>
    <t>20
24</t>
  </si>
  <si>
    <t>304
20</t>
  </si>
  <si>
    <t>20
20</t>
  </si>
  <si>
    <t xml:space="preserve">216
24
</t>
  </si>
  <si>
    <t>Adults peak time - £40.50
Adults off peak - £30.50
Junior peak time - £30.50
Junior off peak - £20.50</t>
  </si>
  <si>
    <t xml:space="preserve">Senior - £40.50 
Evening League - £25.50 
Junior - £20.50 </t>
  </si>
  <si>
    <t xml:space="preserve">Senior - £40.50 
Evening League - £25.50
Junior - £20.50 </t>
  </si>
  <si>
    <t>Senior  - £54.58
Junior - £35.06
U10s - £25.91</t>
  </si>
  <si>
    <t>Sports Facilities</t>
  </si>
  <si>
    <t>Sports Hall</t>
  </si>
  <si>
    <t>Swimming Pool</t>
  </si>
  <si>
    <t xml:space="preserve">Fitness </t>
  </si>
  <si>
    <t>Studios</t>
  </si>
  <si>
    <t xml:space="preserve">Squash </t>
  </si>
  <si>
    <t>Tennis</t>
  </si>
  <si>
    <t>Initial Classification</t>
  </si>
  <si>
    <t>AWP</t>
  </si>
  <si>
    <t>3G FTP Full</t>
  </si>
  <si>
    <t>3G Small</t>
  </si>
  <si>
    <t>West Lindsey Leisure Centre</t>
  </si>
  <si>
    <t>New Market Rasen Leisure Centre</t>
  </si>
  <si>
    <t>Revised Tier</t>
  </si>
  <si>
    <t>Cricket Wicket</t>
  </si>
  <si>
    <t>Multiple Grass Pitches</t>
  </si>
  <si>
    <t>Single Grass Pitch</t>
  </si>
  <si>
    <t>Community Hall</t>
  </si>
  <si>
    <t>Bowls</t>
  </si>
  <si>
    <t>RUGBY</t>
  </si>
  <si>
    <t>NOT SURE THIS STILL EXISTS</t>
  </si>
  <si>
    <t>RANK</t>
  </si>
  <si>
    <t>Revised Classification</t>
  </si>
  <si>
    <t>Main Sport</t>
  </si>
  <si>
    <t>Football</t>
  </si>
  <si>
    <t>Rugby</t>
  </si>
  <si>
    <t>2nd Sport</t>
  </si>
  <si>
    <t>Multi-sport</t>
  </si>
  <si>
    <t>Indoor Tennis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</si>
</sst>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&quot;£&quot;#,##0.00;[Red]\-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top" wrapText="1"/>
    </xf>
    <xf numFmtId="165" fontId="19" fillId="0" borderId="0" xfId="0" applyNumberFormat="1" applyFont="1" applyFill="1"/>
    <xf numFmtId="165" fontId="19" fillId="0" borderId="0" xfId="0" applyNumberFormat="1" applyFont="1" applyFill="1" applyAlignment="1">
      <alignment vertical="top"/>
    </xf>
    <xf numFmtId="164" fontId="19" fillId="0" borderId="0" xfId="0" applyNumberFormat="1" applyFont="1" applyFill="1"/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6" fillId="36" borderId="0" xfId="0" applyFont="1" applyFill="1" applyAlignment="1">
      <alignment horizontal="center"/>
    </xf>
    <xf numFmtId="0" fontId="16" fillId="35" borderId="0" xfId="0" applyFont="1" applyFill="1"/>
    <xf numFmtId="0" fontId="16" fillId="33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0" fillId="34" borderId="0" xfId="0" applyFont="1" applyFill="1"/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6" fillId="34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6" fillId="35" borderId="13" xfId="0" applyFont="1" applyFill="1" applyBorder="1"/>
    <xf numFmtId="0" fontId="0" fillId="0" borderId="0" xfId="0" applyBorder="1" applyAlignment="1">
      <alignment horizontal="center" vertical="top"/>
    </xf>
    <xf numFmtId="0" fontId="0" fillId="0" borderId="15" xfId="0" applyBorder="1"/>
    <xf numFmtId="0" fontId="19" fillId="0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120"/>
  <sheetViews>
    <sheetView tabSelected="1" topLeftCell="A23" zoomScale="90" zoomScaleNormal="90" workbookViewId="0">
      <selection activeCell="H133" sqref="H133"/>
    </sheetView>
  </sheetViews>
  <sheetFormatPr baseColWidth="10" defaultColWidth="8.83203125" defaultRowHeight="15" x14ac:dyDescent="0.2"/>
  <cols>
    <col min="2" max="2" width="60.5" bestFit="1" customWidth="1"/>
    <col min="3" max="3" width="10.5" bestFit="1" customWidth="1"/>
    <col min="4" max="4" width="18.83203125" bestFit="1" customWidth="1"/>
    <col min="5" max="5" width="21.83203125" bestFit="1" customWidth="1"/>
    <col min="6" max="6" width="8.33203125" bestFit="1" customWidth="1"/>
    <col min="8" max="8" width="34.5" bestFit="1" customWidth="1"/>
    <col min="9" max="9" width="38.6640625" bestFit="1" customWidth="1"/>
    <col min="10" max="10" width="16.83203125" bestFit="1" customWidth="1"/>
    <col min="11" max="11" width="27.33203125" customWidth="1"/>
    <col min="12" max="12" width="9.1640625" customWidth="1"/>
  </cols>
  <sheetData>
    <row r="1" spans="1:14" x14ac:dyDescent="0.2">
      <c r="A1" s="2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158</v>
      </c>
      <c r="L1" s="2" t="s">
        <v>9</v>
      </c>
    </row>
    <row r="2" spans="1:14" x14ac:dyDescent="0.2">
      <c r="A2" s="41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>
        <v>2</v>
      </c>
      <c r="G2" s="3" t="s">
        <v>18</v>
      </c>
      <c r="H2" s="3" t="s">
        <v>15</v>
      </c>
      <c r="I2" s="3" t="s">
        <v>16</v>
      </c>
      <c r="J2" s="3">
        <v>60</v>
      </c>
      <c r="K2" s="3"/>
      <c r="L2" s="41">
        <v>3</v>
      </c>
      <c r="N2">
        <v>1</v>
      </c>
    </row>
    <row r="3" spans="1:14" x14ac:dyDescent="0.2">
      <c r="A3" s="41"/>
      <c r="B3" s="3" t="s">
        <v>10</v>
      </c>
      <c r="C3" s="3" t="s">
        <v>11</v>
      </c>
      <c r="D3" s="3" t="s">
        <v>12</v>
      </c>
      <c r="E3" s="3" t="s">
        <v>17</v>
      </c>
      <c r="F3" s="3">
        <v>1</v>
      </c>
      <c r="G3" s="3" t="s">
        <v>18</v>
      </c>
      <c r="H3" s="3" t="s">
        <v>15</v>
      </c>
      <c r="I3" s="3" t="s">
        <v>16</v>
      </c>
      <c r="J3" s="3">
        <v>60</v>
      </c>
      <c r="K3" s="3"/>
      <c r="L3" s="41"/>
    </row>
    <row r="4" spans="1:14" x14ac:dyDescent="0.2">
      <c r="A4" s="41"/>
      <c r="B4" s="3" t="s">
        <v>10</v>
      </c>
      <c r="C4" s="3" t="s">
        <v>11</v>
      </c>
      <c r="D4" s="3" t="s">
        <v>12</v>
      </c>
      <c r="E4" s="3" t="s">
        <v>19</v>
      </c>
      <c r="F4" s="3">
        <v>1</v>
      </c>
      <c r="G4" s="3" t="s">
        <v>18</v>
      </c>
      <c r="H4" s="3" t="s">
        <v>15</v>
      </c>
      <c r="I4" s="3" t="s">
        <v>16</v>
      </c>
      <c r="J4" s="3">
        <v>60</v>
      </c>
      <c r="K4" s="3"/>
      <c r="L4" s="41"/>
    </row>
    <row r="5" spans="1:14" hidden="1" x14ac:dyDescent="0.2">
      <c r="A5" s="4">
        <v>2</v>
      </c>
      <c r="B5" s="3" t="s">
        <v>20</v>
      </c>
      <c r="C5" s="3" t="s">
        <v>21</v>
      </c>
      <c r="D5" s="3" t="s">
        <v>12</v>
      </c>
      <c r="E5" s="3" t="s">
        <v>22</v>
      </c>
      <c r="F5" s="3">
        <v>1</v>
      </c>
      <c r="G5" s="3" t="s">
        <v>18</v>
      </c>
      <c r="H5" s="3" t="s">
        <v>23</v>
      </c>
      <c r="I5" s="3" t="s">
        <v>24</v>
      </c>
      <c r="J5" s="3">
        <v>20</v>
      </c>
      <c r="K5" s="3"/>
      <c r="L5" s="7">
        <v>4</v>
      </c>
      <c r="N5">
        <v>1</v>
      </c>
    </row>
    <row r="6" spans="1:14" hidden="1" x14ac:dyDescent="0.2">
      <c r="A6" s="41">
        <v>3</v>
      </c>
      <c r="B6" s="3" t="s">
        <v>25</v>
      </c>
      <c r="C6" s="3" t="s">
        <v>26</v>
      </c>
      <c r="D6" s="3" t="s">
        <v>12</v>
      </c>
      <c r="E6" s="3" t="s">
        <v>13</v>
      </c>
      <c r="F6" s="3">
        <v>1</v>
      </c>
      <c r="G6" s="3" t="s">
        <v>14</v>
      </c>
      <c r="H6" s="3" t="s">
        <v>27</v>
      </c>
      <c r="I6" s="3"/>
      <c r="J6" s="3"/>
      <c r="K6" s="3"/>
      <c r="L6" s="41">
        <v>3</v>
      </c>
    </row>
    <row r="7" spans="1:14" hidden="1" x14ac:dyDescent="0.2">
      <c r="A7" s="41"/>
      <c r="B7" s="3" t="s">
        <v>25</v>
      </c>
      <c r="C7" s="3" t="s">
        <v>26</v>
      </c>
      <c r="D7" s="3" t="s">
        <v>12</v>
      </c>
      <c r="E7" s="3" t="s">
        <v>22</v>
      </c>
      <c r="F7" s="3">
        <v>1</v>
      </c>
      <c r="G7" s="3" t="s">
        <v>14</v>
      </c>
      <c r="H7" s="3" t="s">
        <v>27</v>
      </c>
      <c r="I7" s="3"/>
      <c r="J7" s="3"/>
      <c r="K7" s="3"/>
      <c r="L7" s="41"/>
    </row>
    <row r="8" spans="1:14" hidden="1" x14ac:dyDescent="0.2">
      <c r="A8" s="41"/>
      <c r="B8" s="3" t="s">
        <v>25</v>
      </c>
      <c r="C8" s="3" t="s">
        <v>26</v>
      </c>
      <c r="D8" s="3" t="s">
        <v>12</v>
      </c>
      <c r="E8" s="3" t="s">
        <v>17</v>
      </c>
      <c r="F8" s="3">
        <v>1</v>
      </c>
      <c r="G8" s="3" t="s">
        <v>14</v>
      </c>
      <c r="H8" s="3" t="s">
        <v>27</v>
      </c>
      <c r="I8" s="3"/>
      <c r="J8" s="3"/>
      <c r="K8" s="3"/>
      <c r="L8" s="41"/>
    </row>
    <row r="9" spans="1:14" hidden="1" x14ac:dyDescent="0.2">
      <c r="A9" s="41">
        <v>4</v>
      </c>
      <c r="B9" s="3" t="s">
        <v>28</v>
      </c>
      <c r="C9" s="3" t="s">
        <v>29</v>
      </c>
      <c r="D9" s="3" t="s">
        <v>12</v>
      </c>
      <c r="E9" s="3" t="s">
        <v>30</v>
      </c>
      <c r="F9" s="3">
        <v>1</v>
      </c>
      <c r="G9" s="3" t="s">
        <v>18</v>
      </c>
      <c r="H9" s="3" t="s">
        <v>31</v>
      </c>
      <c r="I9" s="3"/>
      <c r="J9" s="3"/>
      <c r="K9" s="3"/>
      <c r="L9" s="41">
        <v>1</v>
      </c>
    </row>
    <row r="10" spans="1:14" hidden="1" x14ac:dyDescent="0.2">
      <c r="A10" s="41"/>
      <c r="B10" s="3" t="s">
        <v>28</v>
      </c>
      <c r="C10" s="3" t="s">
        <v>29</v>
      </c>
      <c r="D10" s="3" t="s">
        <v>12</v>
      </c>
      <c r="E10" s="3" t="s">
        <v>32</v>
      </c>
      <c r="F10" s="3">
        <v>3</v>
      </c>
      <c r="G10" s="3" t="s">
        <v>18</v>
      </c>
      <c r="H10" s="3" t="s">
        <v>31</v>
      </c>
      <c r="I10" s="3"/>
      <c r="J10" s="3"/>
      <c r="K10" s="3"/>
      <c r="L10" s="41"/>
    </row>
    <row r="11" spans="1:14" hidden="1" x14ac:dyDescent="0.2">
      <c r="A11" s="41"/>
      <c r="B11" s="3" t="s">
        <v>28</v>
      </c>
      <c r="C11" s="3" t="s">
        <v>29</v>
      </c>
      <c r="D11" s="3" t="s">
        <v>12</v>
      </c>
      <c r="E11" s="3" t="s">
        <v>22</v>
      </c>
      <c r="F11" s="3">
        <v>1</v>
      </c>
      <c r="G11" s="3" t="s">
        <v>18</v>
      </c>
      <c r="H11" s="3" t="s">
        <v>31</v>
      </c>
      <c r="I11" s="3"/>
      <c r="J11" s="3"/>
      <c r="K11" s="3"/>
      <c r="L11" s="41"/>
    </row>
    <row r="12" spans="1:14" hidden="1" x14ac:dyDescent="0.2">
      <c r="A12" s="41"/>
      <c r="B12" s="3" t="s">
        <v>28</v>
      </c>
      <c r="C12" s="3" t="s">
        <v>29</v>
      </c>
      <c r="D12" s="3" t="s">
        <v>12</v>
      </c>
      <c r="E12" s="3" t="s">
        <v>13</v>
      </c>
      <c r="F12" s="3">
        <v>1</v>
      </c>
      <c r="G12" s="3" t="s">
        <v>18</v>
      </c>
      <c r="H12" s="3" t="s">
        <v>31</v>
      </c>
      <c r="I12" s="3" t="s">
        <v>33</v>
      </c>
      <c r="J12" s="3">
        <v>24</v>
      </c>
      <c r="K12" s="3"/>
      <c r="L12" s="41"/>
      <c r="N12">
        <v>1</v>
      </c>
    </row>
    <row r="13" spans="1:14" hidden="1" x14ac:dyDescent="0.2">
      <c r="A13" s="41"/>
      <c r="B13" s="3" t="s">
        <v>28</v>
      </c>
      <c r="C13" s="3" t="s">
        <v>29</v>
      </c>
      <c r="D13" s="3" t="s">
        <v>34</v>
      </c>
      <c r="E13" s="3" t="s">
        <v>35</v>
      </c>
      <c r="F13" s="3">
        <v>1</v>
      </c>
      <c r="G13" s="3" t="s">
        <v>18</v>
      </c>
      <c r="H13" s="3" t="s">
        <v>31</v>
      </c>
      <c r="I13" s="3" t="s">
        <v>33</v>
      </c>
      <c r="J13" s="3">
        <v>24</v>
      </c>
      <c r="K13" s="3"/>
      <c r="L13" s="41"/>
    </row>
    <row r="14" spans="1:14" x14ac:dyDescent="0.2">
      <c r="A14" s="41">
        <v>5</v>
      </c>
      <c r="B14" s="3" t="s">
        <v>36</v>
      </c>
      <c r="C14" s="3" t="s">
        <v>37</v>
      </c>
      <c r="D14" s="3" t="s">
        <v>12</v>
      </c>
      <c r="E14" s="3" t="s">
        <v>22</v>
      </c>
      <c r="F14" s="3">
        <v>1</v>
      </c>
      <c r="G14" s="3" t="s">
        <v>18</v>
      </c>
      <c r="H14" s="3" t="s">
        <v>15</v>
      </c>
      <c r="I14" s="3" t="s">
        <v>38</v>
      </c>
      <c r="J14" s="3">
        <v>20</v>
      </c>
      <c r="K14" s="3"/>
      <c r="L14" s="41">
        <v>2</v>
      </c>
      <c r="N14">
        <v>1</v>
      </c>
    </row>
    <row r="15" spans="1:14" x14ac:dyDescent="0.2">
      <c r="A15" s="41"/>
      <c r="B15" s="3" t="s">
        <v>36</v>
      </c>
      <c r="C15" s="3" t="s">
        <v>37</v>
      </c>
      <c r="D15" s="3" t="s">
        <v>12</v>
      </c>
      <c r="E15" s="3" t="s">
        <v>30</v>
      </c>
      <c r="F15" s="3">
        <v>1</v>
      </c>
      <c r="G15" s="3" t="s">
        <v>18</v>
      </c>
      <c r="H15" s="3" t="s">
        <v>15</v>
      </c>
      <c r="I15" s="3" t="s">
        <v>39</v>
      </c>
      <c r="J15" s="3">
        <v>120</v>
      </c>
      <c r="K15" s="3"/>
      <c r="L15" s="41"/>
    </row>
    <row r="16" spans="1:14" s="1" customFormat="1" ht="15" hidden="1" customHeight="1" x14ac:dyDescent="0.2">
      <c r="A16" s="41"/>
      <c r="B16" s="5" t="s">
        <v>36</v>
      </c>
      <c r="C16" s="5" t="s">
        <v>37</v>
      </c>
      <c r="D16" s="5" t="s">
        <v>12</v>
      </c>
      <c r="E16" s="5" t="s">
        <v>13</v>
      </c>
      <c r="F16" s="5">
        <v>5</v>
      </c>
      <c r="G16" s="5" t="s">
        <v>18</v>
      </c>
      <c r="H16" s="5" t="s">
        <v>23</v>
      </c>
      <c r="I16" s="6" t="s">
        <v>40</v>
      </c>
      <c r="J16" s="5">
        <v>72</v>
      </c>
      <c r="K16" s="5"/>
      <c r="L16" s="41"/>
      <c r="N16" s="1">
        <v>1</v>
      </c>
    </row>
    <row r="17" spans="1:14" hidden="1" x14ac:dyDescent="0.2">
      <c r="A17" s="41">
        <v>6</v>
      </c>
      <c r="B17" s="3" t="s">
        <v>41</v>
      </c>
      <c r="C17" s="3" t="s">
        <v>42</v>
      </c>
      <c r="D17" s="3" t="s">
        <v>12</v>
      </c>
      <c r="E17" s="3" t="s">
        <v>32</v>
      </c>
      <c r="F17" s="3">
        <v>2</v>
      </c>
      <c r="G17" s="3" t="s">
        <v>18</v>
      </c>
      <c r="H17" s="3" t="s">
        <v>31</v>
      </c>
      <c r="I17" s="3"/>
      <c r="J17" s="3"/>
      <c r="K17" s="3"/>
      <c r="L17" s="41">
        <v>2</v>
      </c>
    </row>
    <row r="18" spans="1:14" hidden="1" x14ac:dyDescent="0.2">
      <c r="A18" s="41"/>
      <c r="B18" s="3" t="s">
        <v>41</v>
      </c>
      <c r="C18" s="3" t="s">
        <v>42</v>
      </c>
      <c r="D18" s="3" t="s">
        <v>12</v>
      </c>
      <c r="E18" s="3" t="s">
        <v>22</v>
      </c>
      <c r="F18" s="3">
        <v>1</v>
      </c>
      <c r="G18" s="3" t="s">
        <v>18</v>
      </c>
      <c r="H18" s="3" t="s">
        <v>31</v>
      </c>
      <c r="I18" s="3"/>
      <c r="J18" s="3"/>
      <c r="K18" s="11">
        <v>30</v>
      </c>
      <c r="L18" s="41"/>
    </row>
    <row r="19" spans="1:14" hidden="1" x14ac:dyDescent="0.2">
      <c r="A19" s="41"/>
      <c r="B19" s="3" t="s">
        <v>41</v>
      </c>
      <c r="C19" s="3" t="s">
        <v>42</v>
      </c>
      <c r="D19" s="3" t="s">
        <v>12</v>
      </c>
      <c r="E19" s="3" t="s">
        <v>43</v>
      </c>
      <c r="F19" s="3">
        <v>1</v>
      </c>
      <c r="G19" s="3" t="s">
        <v>18</v>
      </c>
      <c r="H19" s="3" t="s">
        <v>31</v>
      </c>
      <c r="I19" s="3"/>
      <c r="J19" s="3"/>
      <c r="L19" s="41"/>
    </row>
    <row r="20" spans="1:14" hidden="1" x14ac:dyDescent="0.2">
      <c r="A20" s="41"/>
      <c r="B20" s="3" t="s">
        <v>41</v>
      </c>
      <c r="C20" s="3" t="s">
        <v>42</v>
      </c>
      <c r="D20" s="3" t="s">
        <v>12</v>
      </c>
      <c r="E20" s="3" t="s">
        <v>13</v>
      </c>
      <c r="F20" s="3">
        <v>2</v>
      </c>
      <c r="G20" s="3" t="s">
        <v>18</v>
      </c>
      <c r="H20" s="3" t="s">
        <v>31</v>
      </c>
      <c r="I20" s="3"/>
      <c r="J20" s="3"/>
      <c r="K20" s="11">
        <v>25</v>
      </c>
      <c r="L20" s="41"/>
    </row>
    <row r="21" spans="1:14" s="1" customFormat="1" ht="32" x14ac:dyDescent="0.2">
      <c r="A21" s="41">
        <v>7</v>
      </c>
      <c r="B21" s="13" t="s">
        <v>44</v>
      </c>
      <c r="C21" s="13" t="s">
        <v>45</v>
      </c>
      <c r="D21" s="13" t="s">
        <v>12</v>
      </c>
      <c r="E21" s="13" t="s">
        <v>22</v>
      </c>
      <c r="F21" s="13">
        <v>1</v>
      </c>
      <c r="G21" s="13" t="s">
        <v>18</v>
      </c>
      <c r="H21" s="13" t="s">
        <v>15</v>
      </c>
      <c r="I21" s="6" t="s">
        <v>46</v>
      </c>
      <c r="J21" s="8" t="s">
        <v>166</v>
      </c>
      <c r="K21" s="5"/>
      <c r="L21" s="41">
        <v>2</v>
      </c>
      <c r="N21" s="1">
        <v>1</v>
      </c>
    </row>
    <row r="22" spans="1:14" x14ac:dyDescent="0.2">
      <c r="A22" s="41"/>
      <c r="B22" s="3" t="s">
        <v>44</v>
      </c>
      <c r="C22" s="3" t="s">
        <v>45</v>
      </c>
      <c r="D22" s="3" t="s">
        <v>12</v>
      </c>
      <c r="E22" s="3" t="s">
        <v>30</v>
      </c>
      <c r="F22" s="3">
        <v>1</v>
      </c>
      <c r="G22" s="3" t="s">
        <v>18</v>
      </c>
      <c r="H22" s="3" t="s">
        <v>15</v>
      </c>
      <c r="I22" s="3" t="s">
        <v>47</v>
      </c>
      <c r="J22" s="3">
        <v>180</v>
      </c>
      <c r="K22" s="3"/>
      <c r="L22" s="41"/>
    </row>
    <row r="23" spans="1:14" x14ac:dyDescent="0.2">
      <c r="A23" s="41">
        <v>8</v>
      </c>
      <c r="B23" s="3" t="s">
        <v>48</v>
      </c>
      <c r="C23" s="3" t="s">
        <v>49</v>
      </c>
      <c r="D23" s="3" t="s">
        <v>12</v>
      </c>
      <c r="E23" s="3" t="s">
        <v>22</v>
      </c>
      <c r="F23" s="3">
        <v>2</v>
      </c>
      <c r="G23" s="3" t="s">
        <v>18</v>
      </c>
      <c r="H23" s="3" t="s">
        <v>50</v>
      </c>
      <c r="I23" s="3"/>
      <c r="J23" s="3"/>
      <c r="K23" s="3"/>
      <c r="L23" s="41">
        <v>1</v>
      </c>
    </row>
    <row r="24" spans="1:14" x14ac:dyDescent="0.2">
      <c r="A24" s="41"/>
      <c r="B24" s="3" t="s">
        <v>48</v>
      </c>
      <c r="C24" s="3" t="s">
        <v>49</v>
      </c>
      <c r="D24" s="3" t="s">
        <v>12</v>
      </c>
      <c r="E24" s="3" t="s">
        <v>13</v>
      </c>
      <c r="F24" s="3">
        <v>1</v>
      </c>
      <c r="G24" s="3" t="s">
        <v>18</v>
      </c>
      <c r="H24" s="3" t="s">
        <v>50</v>
      </c>
      <c r="I24" s="3"/>
      <c r="J24" s="3"/>
      <c r="K24" s="3"/>
      <c r="L24" s="41"/>
    </row>
    <row r="25" spans="1:14" hidden="1" x14ac:dyDescent="0.2">
      <c r="A25" s="41"/>
      <c r="B25" s="3" t="s">
        <v>48</v>
      </c>
      <c r="C25" s="3" t="s">
        <v>49</v>
      </c>
      <c r="D25" s="3" t="s">
        <v>12</v>
      </c>
      <c r="E25" s="3" t="s">
        <v>43</v>
      </c>
      <c r="F25" s="3">
        <v>1</v>
      </c>
      <c r="G25" s="3" t="s">
        <v>18</v>
      </c>
      <c r="H25" s="3" t="s">
        <v>31</v>
      </c>
      <c r="I25" s="3"/>
      <c r="J25" s="3"/>
      <c r="K25" s="3"/>
      <c r="L25" s="41"/>
    </row>
    <row r="26" spans="1:14" x14ac:dyDescent="0.2">
      <c r="A26" s="41"/>
      <c r="B26" s="3" t="s">
        <v>48</v>
      </c>
      <c r="C26" s="3" t="s">
        <v>49</v>
      </c>
      <c r="D26" s="3" t="s">
        <v>12</v>
      </c>
      <c r="E26" s="3" t="s">
        <v>51</v>
      </c>
      <c r="F26" s="3">
        <v>1</v>
      </c>
      <c r="G26" s="3" t="s">
        <v>18</v>
      </c>
      <c r="H26" s="3" t="s">
        <v>50</v>
      </c>
      <c r="I26" s="3"/>
      <c r="J26" s="3"/>
      <c r="K26" s="3"/>
      <c r="L26" s="41"/>
    </row>
    <row r="27" spans="1:14" x14ac:dyDescent="0.2">
      <c r="A27" s="41"/>
      <c r="B27" s="3" t="s">
        <v>48</v>
      </c>
      <c r="C27" s="3" t="s">
        <v>49</v>
      </c>
      <c r="D27" s="3" t="s">
        <v>12</v>
      </c>
      <c r="E27" s="3" t="s">
        <v>32</v>
      </c>
      <c r="F27" s="3">
        <v>2</v>
      </c>
      <c r="G27" s="3" t="s">
        <v>18</v>
      </c>
      <c r="H27" s="3" t="s">
        <v>50</v>
      </c>
      <c r="I27" s="3"/>
      <c r="J27" s="3"/>
      <c r="K27" s="3"/>
      <c r="L27" s="41"/>
    </row>
    <row r="28" spans="1:14" x14ac:dyDescent="0.2">
      <c r="A28" s="41"/>
      <c r="B28" s="3" t="s">
        <v>48</v>
      </c>
      <c r="C28" s="3" t="s">
        <v>49</v>
      </c>
      <c r="D28" s="3" t="s">
        <v>34</v>
      </c>
      <c r="E28" s="3" t="s">
        <v>52</v>
      </c>
      <c r="F28" s="3">
        <v>1</v>
      </c>
      <c r="G28" s="3" t="s">
        <v>18</v>
      </c>
      <c r="H28" s="3" t="s">
        <v>50</v>
      </c>
      <c r="I28" s="3"/>
      <c r="J28" s="3"/>
      <c r="K28" s="3"/>
      <c r="L28" s="41"/>
    </row>
    <row r="29" spans="1:14" hidden="1" x14ac:dyDescent="0.2">
      <c r="A29" s="4">
        <v>9</v>
      </c>
      <c r="B29" s="3" t="s">
        <v>53</v>
      </c>
      <c r="C29" s="3" t="s">
        <v>54</v>
      </c>
      <c r="D29" s="3" t="s">
        <v>12</v>
      </c>
      <c r="E29" s="3" t="s">
        <v>22</v>
      </c>
      <c r="F29" s="3">
        <v>1</v>
      </c>
      <c r="G29" s="3" t="s">
        <v>18</v>
      </c>
      <c r="H29" s="3" t="s">
        <v>27</v>
      </c>
      <c r="I29" s="3" t="s">
        <v>160</v>
      </c>
      <c r="J29" s="3">
        <v>304</v>
      </c>
      <c r="K29" s="3"/>
      <c r="L29" s="7">
        <v>2</v>
      </c>
      <c r="N29">
        <v>1</v>
      </c>
    </row>
    <row r="30" spans="1:14" hidden="1" x14ac:dyDescent="0.2">
      <c r="A30" s="4">
        <v>10</v>
      </c>
      <c r="B30" s="3" t="s">
        <v>55</v>
      </c>
      <c r="C30" s="3" t="s">
        <v>56</v>
      </c>
      <c r="D30" s="3" t="s">
        <v>12</v>
      </c>
      <c r="E30" s="3" t="s">
        <v>17</v>
      </c>
      <c r="F30" s="3">
        <v>1</v>
      </c>
      <c r="G30" s="3" t="s">
        <v>14</v>
      </c>
      <c r="H30" s="3" t="s">
        <v>31</v>
      </c>
      <c r="I30" s="3"/>
      <c r="J30" s="3"/>
      <c r="K30" s="3"/>
      <c r="L30" s="7">
        <v>3</v>
      </c>
    </row>
    <row r="31" spans="1:14" x14ac:dyDescent="0.2">
      <c r="A31" s="41">
        <v>11</v>
      </c>
      <c r="B31" s="3" t="s">
        <v>57</v>
      </c>
      <c r="C31" s="3" t="s">
        <v>58</v>
      </c>
      <c r="D31" s="3" t="s">
        <v>12</v>
      </c>
      <c r="E31" s="3" t="s">
        <v>17</v>
      </c>
      <c r="F31" s="3">
        <v>2</v>
      </c>
      <c r="G31" s="3" t="s">
        <v>18</v>
      </c>
      <c r="H31" s="3" t="s">
        <v>15</v>
      </c>
      <c r="I31" s="3"/>
      <c r="J31" s="3"/>
      <c r="K31" s="3"/>
      <c r="L31" s="41">
        <v>4</v>
      </c>
    </row>
    <row r="32" spans="1:14" x14ac:dyDescent="0.2">
      <c r="A32" s="41"/>
      <c r="B32" s="3" t="s">
        <v>57</v>
      </c>
      <c r="C32" s="3" t="s">
        <v>58</v>
      </c>
      <c r="D32" s="3" t="s">
        <v>12</v>
      </c>
      <c r="E32" s="3" t="s">
        <v>13</v>
      </c>
      <c r="F32" s="3">
        <v>2</v>
      </c>
      <c r="G32" s="3" t="s">
        <v>18</v>
      </c>
      <c r="H32" s="3" t="s">
        <v>15</v>
      </c>
      <c r="I32" s="3"/>
      <c r="J32" s="3"/>
      <c r="K32" s="3"/>
      <c r="L32" s="41"/>
    </row>
    <row r="33" spans="1:14" x14ac:dyDescent="0.2">
      <c r="A33" s="41"/>
      <c r="B33" s="3" t="s">
        <v>57</v>
      </c>
      <c r="C33" s="3" t="s">
        <v>58</v>
      </c>
      <c r="D33" s="3" t="s">
        <v>12</v>
      </c>
      <c r="E33" s="3" t="s">
        <v>22</v>
      </c>
      <c r="F33" s="3">
        <v>1</v>
      </c>
      <c r="G33" s="3" t="s">
        <v>18</v>
      </c>
      <c r="H33" s="3" t="s">
        <v>15</v>
      </c>
      <c r="I33" s="3"/>
      <c r="J33" s="3"/>
      <c r="K33" s="3"/>
      <c r="L33" s="41"/>
    </row>
    <row r="34" spans="1:14" hidden="1" x14ac:dyDescent="0.2">
      <c r="A34" s="41">
        <v>12</v>
      </c>
      <c r="B34" s="3" t="s">
        <v>59</v>
      </c>
      <c r="C34" s="3" t="s">
        <v>60</v>
      </c>
      <c r="D34" s="3" t="s">
        <v>12</v>
      </c>
      <c r="E34" s="3" t="s">
        <v>30</v>
      </c>
      <c r="F34" s="3">
        <v>1</v>
      </c>
      <c r="G34" s="3" t="s">
        <v>18</v>
      </c>
      <c r="H34" s="3" t="s">
        <v>27</v>
      </c>
      <c r="I34" s="3" t="s">
        <v>157</v>
      </c>
      <c r="J34" s="3">
        <v>30</v>
      </c>
      <c r="K34" s="3"/>
      <c r="L34" s="41">
        <v>1</v>
      </c>
    </row>
    <row r="35" spans="1:14" hidden="1" x14ac:dyDescent="0.2">
      <c r="A35" s="41"/>
      <c r="B35" s="3" t="s">
        <v>59</v>
      </c>
      <c r="C35" s="3" t="s">
        <v>60</v>
      </c>
      <c r="D35" s="3" t="s">
        <v>12</v>
      </c>
      <c r="E35" s="3" t="s">
        <v>17</v>
      </c>
      <c r="F35" s="3">
        <v>2</v>
      </c>
      <c r="G35" s="3" t="s">
        <v>18</v>
      </c>
      <c r="H35" s="3" t="s">
        <v>27</v>
      </c>
      <c r="I35" s="3" t="s">
        <v>161</v>
      </c>
      <c r="J35" s="3">
        <v>80</v>
      </c>
      <c r="K35" s="3"/>
      <c r="L35" s="41"/>
      <c r="N35">
        <v>1</v>
      </c>
    </row>
    <row r="36" spans="1:14" hidden="1" x14ac:dyDescent="0.2">
      <c r="A36" s="41"/>
      <c r="B36" s="3" t="s">
        <v>59</v>
      </c>
      <c r="C36" s="3" t="s">
        <v>60</v>
      </c>
      <c r="D36" s="3" t="s">
        <v>12</v>
      </c>
      <c r="E36" s="3" t="s">
        <v>22</v>
      </c>
      <c r="F36" s="3">
        <v>2</v>
      </c>
      <c r="G36" s="3" t="s">
        <v>18</v>
      </c>
      <c r="H36" s="3" t="s">
        <v>27</v>
      </c>
      <c r="I36" s="3" t="s">
        <v>161</v>
      </c>
      <c r="J36" s="3">
        <v>80</v>
      </c>
      <c r="K36" s="3"/>
      <c r="L36" s="41"/>
    </row>
    <row r="37" spans="1:14" hidden="1" x14ac:dyDescent="0.2">
      <c r="A37" s="41"/>
      <c r="B37" s="3" t="s">
        <v>59</v>
      </c>
      <c r="C37" s="3" t="s">
        <v>60</v>
      </c>
      <c r="D37" s="3" t="s">
        <v>12</v>
      </c>
      <c r="E37" s="3" t="s">
        <v>13</v>
      </c>
      <c r="F37" s="3">
        <v>1</v>
      </c>
      <c r="G37" s="3" t="s">
        <v>18</v>
      </c>
      <c r="H37" s="3" t="s">
        <v>27</v>
      </c>
      <c r="I37" s="3" t="s">
        <v>161</v>
      </c>
      <c r="J37" s="3">
        <v>80</v>
      </c>
      <c r="K37" s="3"/>
      <c r="L37" s="41"/>
    </row>
    <row r="38" spans="1:14" hidden="1" x14ac:dyDescent="0.2">
      <c r="A38" s="41"/>
      <c r="B38" s="3" t="s">
        <v>59</v>
      </c>
      <c r="C38" s="3" t="s">
        <v>60</v>
      </c>
      <c r="D38" s="3" t="s">
        <v>12</v>
      </c>
      <c r="E38" s="3" t="s">
        <v>19</v>
      </c>
      <c r="F38" s="3">
        <v>1</v>
      </c>
      <c r="G38" s="3" t="s">
        <v>18</v>
      </c>
      <c r="H38" s="3" t="s">
        <v>27</v>
      </c>
      <c r="I38" s="3" t="s">
        <v>161</v>
      </c>
      <c r="J38" s="3">
        <v>80</v>
      </c>
      <c r="K38" s="3"/>
      <c r="L38" s="41"/>
    </row>
    <row r="39" spans="1:14" hidden="1" x14ac:dyDescent="0.2">
      <c r="A39" s="41">
        <v>13</v>
      </c>
      <c r="B39" s="3" t="s">
        <v>61</v>
      </c>
      <c r="C39" s="3" t="s">
        <v>62</v>
      </c>
      <c r="D39" s="3" t="s">
        <v>12</v>
      </c>
      <c r="E39" s="3" t="s">
        <v>22</v>
      </c>
      <c r="F39" s="3">
        <v>1</v>
      </c>
      <c r="G39" s="3" t="s">
        <v>18</v>
      </c>
      <c r="H39" s="3" t="s">
        <v>23</v>
      </c>
      <c r="I39" s="3" t="s">
        <v>63</v>
      </c>
      <c r="J39" s="3">
        <v>40</v>
      </c>
      <c r="K39" s="3"/>
      <c r="L39" s="41">
        <v>4</v>
      </c>
      <c r="N39">
        <v>1</v>
      </c>
    </row>
    <row r="40" spans="1:14" hidden="1" x14ac:dyDescent="0.2">
      <c r="A40" s="41"/>
      <c r="B40" s="3" t="s">
        <v>61</v>
      </c>
      <c r="C40" s="3" t="s">
        <v>62</v>
      </c>
      <c r="D40" s="3" t="s">
        <v>12</v>
      </c>
      <c r="E40" s="3" t="s">
        <v>17</v>
      </c>
      <c r="F40" s="3">
        <v>1</v>
      </c>
      <c r="G40" s="3" t="s">
        <v>18</v>
      </c>
      <c r="H40" s="3" t="s">
        <v>23</v>
      </c>
      <c r="I40" s="3"/>
      <c r="J40" s="3"/>
      <c r="K40" s="3"/>
      <c r="L40" s="41"/>
    </row>
    <row r="41" spans="1:14" hidden="1" x14ac:dyDescent="0.2">
      <c r="A41" s="4">
        <v>14</v>
      </c>
      <c r="B41" s="3" t="s">
        <v>64</v>
      </c>
      <c r="C41" s="3" t="s">
        <v>65</v>
      </c>
      <c r="D41" s="3" t="s">
        <v>12</v>
      </c>
      <c r="E41" s="3" t="s">
        <v>22</v>
      </c>
      <c r="F41" s="3">
        <v>3</v>
      </c>
      <c r="G41" s="3" t="s">
        <v>18</v>
      </c>
      <c r="H41" s="3" t="s">
        <v>23</v>
      </c>
      <c r="I41" s="3" t="s">
        <v>66</v>
      </c>
      <c r="J41" s="3">
        <v>20</v>
      </c>
      <c r="K41" s="3"/>
      <c r="L41" s="7">
        <v>2</v>
      </c>
    </row>
    <row r="42" spans="1:14" hidden="1" x14ac:dyDescent="0.2">
      <c r="A42" s="41">
        <v>15</v>
      </c>
      <c r="B42" s="3" t="s">
        <v>67</v>
      </c>
      <c r="C42" s="3" t="s">
        <v>68</v>
      </c>
      <c r="D42" s="3" t="s">
        <v>12</v>
      </c>
      <c r="E42" s="3" t="s">
        <v>43</v>
      </c>
      <c r="F42" s="3">
        <v>2</v>
      </c>
      <c r="G42" s="3" t="s">
        <v>18</v>
      </c>
      <c r="H42" s="3" t="s">
        <v>23</v>
      </c>
      <c r="I42" s="3" t="s">
        <v>69</v>
      </c>
      <c r="J42" s="3">
        <v>372</v>
      </c>
      <c r="K42" s="3"/>
      <c r="L42" s="41">
        <v>2</v>
      </c>
    </row>
    <row r="43" spans="1:14" hidden="1" x14ac:dyDescent="0.2">
      <c r="A43" s="41"/>
      <c r="B43" s="3" t="s">
        <v>67</v>
      </c>
      <c r="C43" s="3" t="s">
        <v>68</v>
      </c>
      <c r="D43" s="3" t="s">
        <v>12</v>
      </c>
      <c r="E43" s="3" t="s">
        <v>43</v>
      </c>
      <c r="F43" s="3">
        <v>2</v>
      </c>
      <c r="G43" s="3" t="s">
        <v>18</v>
      </c>
      <c r="H43" s="3" t="s">
        <v>23</v>
      </c>
      <c r="I43" s="3" t="s">
        <v>69</v>
      </c>
      <c r="J43" s="3">
        <v>372</v>
      </c>
      <c r="K43" s="3"/>
      <c r="L43" s="41"/>
    </row>
    <row r="44" spans="1:14" hidden="1" x14ac:dyDescent="0.2">
      <c r="A44" s="41"/>
      <c r="B44" s="3" t="s">
        <v>67</v>
      </c>
      <c r="C44" s="3" t="s">
        <v>68</v>
      </c>
      <c r="D44" s="3" t="s">
        <v>12</v>
      </c>
      <c r="E44" s="3" t="s">
        <v>70</v>
      </c>
      <c r="F44" s="3">
        <v>6</v>
      </c>
      <c r="G44" s="3" t="s">
        <v>18</v>
      </c>
      <c r="H44" s="3" t="s">
        <v>23</v>
      </c>
      <c r="I44" s="3" t="s">
        <v>69</v>
      </c>
      <c r="J44" s="3">
        <v>372</v>
      </c>
      <c r="K44" s="3"/>
      <c r="L44" s="41"/>
    </row>
    <row r="45" spans="1:14" x14ac:dyDescent="0.2">
      <c r="A45" s="41">
        <v>16</v>
      </c>
      <c r="B45" s="3" t="s">
        <v>71</v>
      </c>
      <c r="C45" s="3" t="s">
        <v>72</v>
      </c>
      <c r="D45" s="3" t="s">
        <v>12</v>
      </c>
      <c r="E45" s="3" t="s">
        <v>22</v>
      </c>
      <c r="F45" s="3">
        <v>1</v>
      </c>
      <c r="G45" s="3" t="s">
        <v>18</v>
      </c>
      <c r="H45" s="3" t="s">
        <v>15</v>
      </c>
      <c r="I45" s="3" t="s">
        <v>73</v>
      </c>
      <c r="J45" s="3">
        <v>304</v>
      </c>
      <c r="K45" s="3"/>
      <c r="L45" s="41">
        <v>2</v>
      </c>
    </row>
    <row r="46" spans="1:14" x14ac:dyDescent="0.2">
      <c r="A46" s="41"/>
      <c r="B46" s="3" t="s">
        <v>71</v>
      </c>
      <c r="C46" s="3" t="s">
        <v>72</v>
      </c>
      <c r="D46" s="3" t="s">
        <v>12</v>
      </c>
      <c r="E46" s="3" t="s">
        <v>13</v>
      </c>
      <c r="F46" s="3">
        <v>1</v>
      </c>
      <c r="G46" s="3" t="s">
        <v>18</v>
      </c>
      <c r="H46" s="3" t="s">
        <v>15</v>
      </c>
      <c r="I46" s="3" t="s">
        <v>73</v>
      </c>
      <c r="J46" s="3">
        <v>304</v>
      </c>
      <c r="K46" s="3"/>
      <c r="L46" s="41"/>
    </row>
    <row r="47" spans="1:14" x14ac:dyDescent="0.2">
      <c r="A47" s="41"/>
      <c r="B47" s="3" t="s">
        <v>71</v>
      </c>
      <c r="C47" s="3" t="s">
        <v>72</v>
      </c>
      <c r="D47" s="3" t="s">
        <v>12</v>
      </c>
      <c r="E47" s="3" t="s">
        <v>17</v>
      </c>
      <c r="F47" s="3">
        <v>2</v>
      </c>
      <c r="G47" s="3" t="s">
        <v>18</v>
      </c>
      <c r="H47" s="3" t="s">
        <v>15</v>
      </c>
      <c r="I47" s="3" t="s">
        <v>73</v>
      </c>
      <c r="J47" s="3">
        <v>304</v>
      </c>
      <c r="K47" s="3"/>
      <c r="L47" s="41"/>
    </row>
    <row r="48" spans="1:14" s="1" customFormat="1" ht="30" customHeight="1" x14ac:dyDescent="0.2">
      <c r="A48" s="41"/>
      <c r="B48" s="13" t="s">
        <v>71</v>
      </c>
      <c r="C48" s="13" t="s">
        <v>72</v>
      </c>
      <c r="D48" s="13" t="s">
        <v>34</v>
      </c>
      <c r="E48" s="13" t="s">
        <v>52</v>
      </c>
      <c r="F48" s="13">
        <v>1</v>
      </c>
      <c r="G48" s="13" t="s">
        <v>18</v>
      </c>
      <c r="H48" s="13" t="s">
        <v>15</v>
      </c>
      <c r="I48" s="6" t="s">
        <v>74</v>
      </c>
      <c r="J48" s="8" t="s">
        <v>167</v>
      </c>
      <c r="K48" s="5"/>
      <c r="L48" s="41"/>
    </row>
    <row r="49" spans="1:14" x14ac:dyDescent="0.2">
      <c r="A49" s="41"/>
      <c r="B49" s="3" t="s">
        <v>71</v>
      </c>
      <c r="C49" s="3" t="s">
        <v>72</v>
      </c>
      <c r="D49" s="3" t="s">
        <v>12</v>
      </c>
      <c r="E49" s="3" t="s">
        <v>19</v>
      </c>
      <c r="F49" s="3">
        <v>1</v>
      </c>
      <c r="G49" s="3" t="s">
        <v>18</v>
      </c>
      <c r="H49" s="3" t="s">
        <v>15</v>
      </c>
      <c r="I49" s="3" t="s">
        <v>73</v>
      </c>
      <c r="J49" s="3">
        <v>304</v>
      </c>
      <c r="K49" s="3"/>
      <c r="L49" s="41"/>
    </row>
    <row r="50" spans="1:14" hidden="1" x14ac:dyDescent="0.2">
      <c r="A50" s="41">
        <v>17</v>
      </c>
      <c r="B50" s="3" t="s">
        <v>75</v>
      </c>
      <c r="C50" s="3" t="s">
        <v>76</v>
      </c>
      <c r="D50" s="3" t="s">
        <v>12</v>
      </c>
      <c r="E50" s="3" t="s">
        <v>43</v>
      </c>
      <c r="F50" s="3">
        <v>1</v>
      </c>
      <c r="G50" s="3" t="s">
        <v>18</v>
      </c>
      <c r="H50" s="3" t="s">
        <v>23</v>
      </c>
      <c r="I50" s="3" t="s">
        <v>77</v>
      </c>
      <c r="J50" s="3">
        <v>332</v>
      </c>
      <c r="K50" s="3"/>
      <c r="L50" s="41">
        <v>2</v>
      </c>
    </row>
    <row r="51" spans="1:14" hidden="1" x14ac:dyDescent="0.2">
      <c r="A51" s="41"/>
      <c r="B51" s="3" t="s">
        <v>75</v>
      </c>
      <c r="C51" s="3" t="s">
        <v>76</v>
      </c>
      <c r="D51" s="3" t="s">
        <v>12</v>
      </c>
      <c r="E51" s="3" t="s">
        <v>43</v>
      </c>
      <c r="F51" s="3">
        <v>2</v>
      </c>
      <c r="G51" s="3" t="s">
        <v>18</v>
      </c>
      <c r="H51" s="3" t="s">
        <v>23</v>
      </c>
      <c r="I51" s="3" t="s">
        <v>77</v>
      </c>
      <c r="J51" s="3">
        <v>332</v>
      </c>
      <c r="K51" s="3"/>
      <c r="L51" s="41"/>
    </row>
    <row r="52" spans="1:14" hidden="1" x14ac:dyDescent="0.2">
      <c r="A52" s="4">
        <v>18</v>
      </c>
      <c r="B52" s="3" t="s">
        <v>78</v>
      </c>
      <c r="C52" s="3" t="s">
        <v>79</v>
      </c>
      <c r="D52" s="3" t="s">
        <v>12</v>
      </c>
      <c r="E52" s="3" t="s">
        <v>17</v>
      </c>
      <c r="F52" s="3">
        <v>1</v>
      </c>
      <c r="G52" s="3" t="s">
        <v>14</v>
      </c>
      <c r="H52" s="3" t="s">
        <v>31</v>
      </c>
      <c r="I52" s="3"/>
      <c r="J52" s="3"/>
      <c r="K52" s="3"/>
      <c r="L52" s="7">
        <v>2</v>
      </c>
    </row>
    <row r="53" spans="1:14" ht="45" customHeight="1" x14ac:dyDescent="0.2">
      <c r="A53" s="41">
        <v>19</v>
      </c>
      <c r="B53" s="13" t="s">
        <v>80</v>
      </c>
      <c r="C53" s="13" t="s">
        <v>81</v>
      </c>
      <c r="D53" s="13" t="s">
        <v>12</v>
      </c>
      <c r="E53" s="13" t="s">
        <v>30</v>
      </c>
      <c r="F53" s="13">
        <v>1</v>
      </c>
      <c r="G53" s="13" t="s">
        <v>18</v>
      </c>
      <c r="H53" s="13" t="s">
        <v>15</v>
      </c>
      <c r="I53" s="13" t="s">
        <v>82</v>
      </c>
      <c r="J53" s="13">
        <v>60</v>
      </c>
      <c r="K53" s="12" t="s">
        <v>172</v>
      </c>
      <c r="L53" s="41">
        <v>1</v>
      </c>
    </row>
    <row r="54" spans="1:14" x14ac:dyDescent="0.2">
      <c r="A54" s="41"/>
      <c r="B54" s="3" t="s">
        <v>80</v>
      </c>
      <c r="C54" s="3" t="s">
        <v>81</v>
      </c>
      <c r="D54" s="3" t="s">
        <v>12</v>
      </c>
      <c r="E54" s="3" t="s">
        <v>17</v>
      </c>
      <c r="F54" s="3">
        <v>1</v>
      </c>
      <c r="G54" s="3" t="s">
        <v>18</v>
      </c>
      <c r="H54" s="3" t="s">
        <v>15</v>
      </c>
      <c r="I54" s="3" t="s">
        <v>83</v>
      </c>
      <c r="J54" s="3">
        <v>216</v>
      </c>
      <c r="K54" s="9">
        <v>15.5</v>
      </c>
      <c r="L54" s="41"/>
      <c r="N54">
        <v>1</v>
      </c>
    </row>
    <row r="55" spans="1:14" s="1" customFormat="1" ht="32" x14ac:dyDescent="0.2">
      <c r="A55" s="41"/>
      <c r="B55" s="13" t="s">
        <v>80</v>
      </c>
      <c r="C55" s="13" t="s">
        <v>81</v>
      </c>
      <c r="D55" s="13" t="s">
        <v>12</v>
      </c>
      <c r="E55" s="13" t="s">
        <v>22</v>
      </c>
      <c r="F55" s="13">
        <v>3</v>
      </c>
      <c r="G55" s="13" t="s">
        <v>18</v>
      </c>
      <c r="H55" s="13" t="s">
        <v>15</v>
      </c>
      <c r="I55" s="6" t="s">
        <v>84</v>
      </c>
      <c r="J55" s="8" t="s">
        <v>168</v>
      </c>
      <c r="K55" s="10">
        <v>40.5</v>
      </c>
      <c r="L55" s="41"/>
      <c r="N55" s="1">
        <v>2</v>
      </c>
    </row>
    <row r="56" spans="1:14" s="1" customFormat="1" ht="30" customHeight="1" x14ac:dyDescent="0.2">
      <c r="A56" s="41"/>
      <c r="B56" s="13" t="s">
        <v>80</v>
      </c>
      <c r="C56" s="13" t="s">
        <v>81</v>
      </c>
      <c r="D56" s="13" t="s">
        <v>12</v>
      </c>
      <c r="E56" s="13" t="s">
        <v>13</v>
      </c>
      <c r="F56" s="13">
        <v>3</v>
      </c>
      <c r="G56" s="13" t="s">
        <v>18</v>
      </c>
      <c r="H56" s="13" t="s">
        <v>15</v>
      </c>
      <c r="I56" s="6" t="s">
        <v>85</v>
      </c>
      <c r="J56" s="8" t="s">
        <v>169</v>
      </c>
      <c r="K56" s="10">
        <v>25.5</v>
      </c>
      <c r="L56" s="41"/>
    </row>
    <row r="57" spans="1:14" x14ac:dyDescent="0.2">
      <c r="A57" s="41">
        <v>20</v>
      </c>
      <c r="B57" s="3" t="s">
        <v>86</v>
      </c>
      <c r="C57" s="3" t="s">
        <v>87</v>
      </c>
      <c r="D57" s="3" t="s">
        <v>12</v>
      </c>
      <c r="E57" s="3" t="s">
        <v>22</v>
      </c>
      <c r="F57" s="3">
        <v>1</v>
      </c>
      <c r="G57" s="3" t="s">
        <v>18</v>
      </c>
      <c r="H57" s="3" t="s">
        <v>15</v>
      </c>
      <c r="I57" s="3" t="s">
        <v>88</v>
      </c>
      <c r="J57" s="3">
        <v>80</v>
      </c>
      <c r="K57" s="3"/>
      <c r="L57" s="41">
        <v>3</v>
      </c>
      <c r="N57">
        <v>1</v>
      </c>
    </row>
    <row r="58" spans="1:14" x14ac:dyDescent="0.2">
      <c r="A58" s="41"/>
      <c r="B58" s="3" t="s">
        <v>86</v>
      </c>
      <c r="C58" s="3" t="s">
        <v>87</v>
      </c>
      <c r="D58" s="3" t="s">
        <v>12</v>
      </c>
      <c r="E58" s="3" t="s">
        <v>13</v>
      </c>
      <c r="F58" s="3">
        <v>1</v>
      </c>
      <c r="G58" s="3" t="s">
        <v>18</v>
      </c>
      <c r="H58" s="3" t="s">
        <v>15</v>
      </c>
      <c r="I58" s="3" t="s">
        <v>88</v>
      </c>
      <c r="J58" s="3">
        <v>80</v>
      </c>
      <c r="K58" s="3"/>
      <c r="L58" s="41"/>
    </row>
    <row r="59" spans="1:14" x14ac:dyDescent="0.2">
      <c r="A59" s="41">
        <v>21</v>
      </c>
      <c r="B59" s="3" t="s">
        <v>89</v>
      </c>
      <c r="C59" s="3" t="s">
        <v>90</v>
      </c>
      <c r="D59" s="3" t="s">
        <v>12</v>
      </c>
      <c r="E59" s="3" t="s">
        <v>30</v>
      </c>
      <c r="F59" s="3">
        <v>1</v>
      </c>
      <c r="G59" s="3" t="s">
        <v>18</v>
      </c>
      <c r="H59" s="3" t="s">
        <v>15</v>
      </c>
      <c r="I59" s="3" t="s">
        <v>91</v>
      </c>
      <c r="J59" s="3">
        <v>30</v>
      </c>
      <c r="K59" s="3"/>
      <c r="L59" s="41">
        <v>2</v>
      </c>
    </row>
    <row r="60" spans="1:14" x14ac:dyDescent="0.2">
      <c r="A60" s="41"/>
      <c r="B60" s="3" t="s">
        <v>89</v>
      </c>
      <c r="C60" s="3" t="s">
        <v>90</v>
      </c>
      <c r="D60" s="3" t="s">
        <v>12</v>
      </c>
      <c r="E60" s="3" t="s">
        <v>22</v>
      </c>
      <c r="F60" s="3">
        <v>2</v>
      </c>
      <c r="G60" s="3" t="s">
        <v>18</v>
      </c>
      <c r="H60" s="3" t="s">
        <v>15</v>
      </c>
      <c r="I60" s="3"/>
      <c r="J60" s="3"/>
      <c r="K60" s="3"/>
      <c r="L60" s="41"/>
    </row>
    <row r="61" spans="1:14" hidden="1" x14ac:dyDescent="0.2">
      <c r="A61" s="41">
        <v>22</v>
      </c>
      <c r="B61" s="3" t="s">
        <v>92</v>
      </c>
      <c r="C61" s="3" t="s">
        <v>93</v>
      </c>
      <c r="D61" s="3" t="s">
        <v>12</v>
      </c>
      <c r="E61" s="3" t="s">
        <v>22</v>
      </c>
      <c r="F61" s="3">
        <v>1</v>
      </c>
      <c r="G61" s="3" t="s">
        <v>18</v>
      </c>
      <c r="H61" s="3" t="s">
        <v>23</v>
      </c>
      <c r="I61" s="3" t="s">
        <v>94</v>
      </c>
      <c r="J61" s="3">
        <v>160</v>
      </c>
      <c r="K61" s="3"/>
      <c r="L61" s="41">
        <v>2</v>
      </c>
      <c r="N61">
        <v>1</v>
      </c>
    </row>
    <row r="62" spans="1:14" hidden="1" x14ac:dyDescent="0.2">
      <c r="A62" s="41"/>
      <c r="B62" s="3" t="s">
        <v>92</v>
      </c>
      <c r="C62" s="3" t="s">
        <v>93</v>
      </c>
      <c r="D62" s="3" t="s">
        <v>12</v>
      </c>
      <c r="E62" s="3" t="s">
        <v>13</v>
      </c>
      <c r="F62" s="3">
        <v>1</v>
      </c>
      <c r="G62" s="3" t="s">
        <v>18</v>
      </c>
      <c r="H62" s="3" t="s">
        <v>23</v>
      </c>
      <c r="I62" s="3" t="s">
        <v>94</v>
      </c>
      <c r="J62" s="3">
        <v>160</v>
      </c>
      <c r="K62" s="3"/>
      <c r="L62" s="41"/>
    </row>
    <row r="63" spans="1:14" hidden="1" x14ac:dyDescent="0.2">
      <c r="A63" s="41"/>
      <c r="B63" s="3" t="s">
        <v>92</v>
      </c>
      <c r="C63" s="3" t="s">
        <v>93</v>
      </c>
      <c r="D63" s="3" t="s">
        <v>12</v>
      </c>
      <c r="E63" s="3" t="s">
        <v>17</v>
      </c>
      <c r="F63" s="3">
        <v>1</v>
      </c>
      <c r="G63" s="3" t="s">
        <v>18</v>
      </c>
      <c r="H63" s="3" t="s">
        <v>23</v>
      </c>
      <c r="I63" s="3" t="s">
        <v>94</v>
      </c>
      <c r="J63" s="3">
        <v>160</v>
      </c>
      <c r="K63" s="3"/>
      <c r="L63" s="41"/>
    </row>
    <row r="64" spans="1:14" hidden="1" x14ac:dyDescent="0.2">
      <c r="A64" s="41"/>
      <c r="B64" s="3" t="s">
        <v>92</v>
      </c>
      <c r="C64" s="3" t="s">
        <v>93</v>
      </c>
      <c r="D64" s="3" t="s">
        <v>12</v>
      </c>
      <c r="E64" s="3" t="s">
        <v>22</v>
      </c>
      <c r="F64" s="3">
        <v>1</v>
      </c>
      <c r="G64" s="3" t="s">
        <v>18</v>
      </c>
      <c r="H64" s="3" t="s">
        <v>23</v>
      </c>
      <c r="I64" s="3" t="s">
        <v>94</v>
      </c>
      <c r="J64" s="3">
        <v>160</v>
      </c>
      <c r="K64" s="3"/>
      <c r="L64" s="41"/>
    </row>
    <row r="65" spans="1:14" hidden="1" x14ac:dyDescent="0.2">
      <c r="A65" s="41"/>
      <c r="B65" s="3" t="s">
        <v>92</v>
      </c>
      <c r="C65" s="3" t="s">
        <v>93</v>
      </c>
      <c r="D65" s="3" t="s">
        <v>12</v>
      </c>
      <c r="E65" s="3" t="s">
        <v>30</v>
      </c>
      <c r="F65" s="3">
        <v>1</v>
      </c>
      <c r="G65" s="3" t="s">
        <v>18</v>
      </c>
      <c r="H65" s="3" t="s">
        <v>23</v>
      </c>
      <c r="I65" s="3" t="s">
        <v>95</v>
      </c>
      <c r="J65" s="3">
        <v>240</v>
      </c>
      <c r="K65" s="3"/>
      <c r="L65" s="41"/>
    </row>
    <row r="66" spans="1:14" x14ac:dyDescent="0.2">
      <c r="A66" s="4">
        <v>23</v>
      </c>
      <c r="B66" s="3" t="s">
        <v>96</v>
      </c>
      <c r="C66" s="3" t="s">
        <v>97</v>
      </c>
      <c r="D66" s="3" t="s">
        <v>12</v>
      </c>
      <c r="E66" s="3" t="s">
        <v>22</v>
      </c>
      <c r="F66" s="3">
        <v>1</v>
      </c>
      <c r="G66" s="3" t="s">
        <v>18</v>
      </c>
      <c r="H66" s="3" t="s">
        <v>15</v>
      </c>
      <c r="I66" s="3" t="s">
        <v>98</v>
      </c>
      <c r="J66" s="3">
        <v>20</v>
      </c>
      <c r="K66" s="3"/>
      <c r="L66" s="7">
        <v>4</v>
      </c>
      <c r="N66">
        <v>1</v>
      </c>
    </row>
    <row r="67" spans="1:14" hidden="1" x14ac:dyDescent="0.2">
      <c r="A67" s="4">
        <v>24</v>
      </c>
      <c r="B67" s="3" t="s">
        <v>99</v>
      </c>
      <c r="C67" s="3" t="s">
        <v>100</v>
      </c>
      <c r="D67" s="3" t="s">
        <v>12</v>
      </c>
      <c r="E67" s="3" t="s">
        <v>22</v>
      </c>
      <c r="F67" s="3">
        <v>1</v>
      </c>
      <c r="G67" s="3" t="s">
        <v>18</v>
      </c>
      <c r="H67" s="3" t="s">
        <v>23</v>
      </c>
      <c r="I67" s="3" t="s">
        <v>101</v>
      </c>
      <c r="J67" s="3">
        <v>40</v>
      </c>
      <c r="K67" s="3"/>
      <c r="L67" s="7">
        <v>4</v>
      </c>
      <c r="N67">
        <v>1</v>
      </c>
    </row>
    <row r="68" spans="1:14" hidden="1" x14ac:dyDescent="0.2">
      <c r="A68" s="4">
        <v>25</v>
      </c>
      <c r="B68" s="3" t="s">
        <v>102</v>
      </c>
      <c r="C68" s="3" t="s">
        <v>103</v>
      </c>
      <c r="D68" s="3" t="s">
        <v>12</v>
      </c>
      <c r="E68" s="3" t="s">
        <v>30</v>
      </c>
      <c r="F68" s="3">
        <v>1</v>
      </c>
      <c r="G68" s="3" t="s">
        <v>18</v>
      </c>
      <c r="H68" s="3" t="s">
        <v>23</v>
      </c>
      <c r="I68" s="3" t="s">
        <v>104</v>
      </c>
      <c r="J68" s="3">
        <v>45</v>
      </c>
      <c r="K68" s="3"/>
      <c r="L68" s="7">
        <v>2</v>
      </c>
    </row>
    <row r="69" spans="1:14" hidden="1" x14ac:dyDescent="0.2">
      <c r="A69" s="4">
        <v>26</v>
      </c>
      <c r="B69" s="3" t="s">
        <v>105</v>
      </c>
      <c r="C69" s="3" t="s">
        <v>65</v>
      </c>
      <c r="D69" s="3" t="s">
        <v>12</v>
      </c>
      <c r="E69" s="3" t="s">
        <v>22</v>
      </c>
      <c r="F69" s="3">
        <v>1</v>
      </c>
      <c r="G69" s="3" t="s">
        <v>18</v>
      </c>
      <c r="H69" s="3" t="s">
        <v>106</v>
      </c>
      <c r="I69" s="3" t="s">
        <v>107</v>
      </c>
      <c r="J69" s="3">
        <v>40</v>
      </c>
      <c r="K69" s="3"/>
      <c r="L69" s="7">
        <v>4</v>
      </c>
      <c r="N69">
        <v>1</v>
      </c>
    </row>
    <row r="70" spans="1:14" hidden="1" x14ac:dyDescent="0.2">
      <c r="A70" s="41">
        <v>27</v>
      </c>
      <c r="B70" s="3" t="s">
        <v>108</v>
      </c>
      <c r="C70" s="3" t="s">
        <v>109</v>
      </c>
      <c r="D70" s="3" t="s">
        <v>12</v>
      </c>
      <c r="E70" s="3" t="s">
        <v>22</v>
      </c>
      <c r="F70" s="3">
        <v>1</v>
      </c>
      <c r="G70" s="3" t="s">
        <v>18</v>
      </c>
      <c r="H70" s="3" t="s">
        <v>27</v>
      </c>
      <c r="I70" s="3" t="s">
        <v>110</v>
      </c>
      <c r="J70" s="3">
        <v>80</v>
      </c>
      <c r="K70" s="3"/>
      <c r="L70" s="41">
        <v>3</v>
      </c>
      <c r="N70">
        <v>1</v>
      </c>
    </row>
    <row r="71" spans="1:14" hidden="1" x14ac:dyDescent="0.2">
      <c r="A71" s="41"/>
      <c r="B71" s="3" t="s">
        <v>108</v>
      </c>
      <c r="C71" s="3" t="s">
        <v>109</v>
      </c>
      <c r="D71" s="3" t="s">
        <v>12</v>
      </c>
      <c r="E71" s="3" t="s">
        <v>13</v>
      </c>
      <c r="F71" s="3">
        <v>2</v>
      </c>
      <c r="G71" s="3" t="s">
        <v>18</v>
      </c>
      <c r="H71" s="3" t="s">
        <v>27</v>
      </c>
      <c r="I71" s="3" t="s">
        <v>110</v>
      </c>
      <c r="J71" s="3">
        <v>80</v>
      </c>
      <c r="K71" s="3"/>
      <c r="L71" s="41"/>
    </row>
    <row r="72" spans="1:14" hidden="1" x14ac:dyDescent="0.2">
      <c r="A72" s="41"/>
      <c r="B72" s="3" t="s">
        <v>108</v>
      </c>
      <c r="C72" s="3" t="s">
        <v>109</v>
      </c>
      <c r="D72" s="3" t="s">
        <v>12</v>
      </c>
      <c r="E72" s="3" t="s">
        <v>30</v>
      </c>
      <c r="F72" s="3">
        <v>1</v>
      </c>
      <c r="G72" s="3" t="s">
        <v>18</v>
      </c>
      <c r="H72" s="3" t="s">
        <v>27</v>
      </c>
      <c r="I72" s="3" t="s">
        <v>111</v>
      </c>
      <c r="J72" s="3">
        <v>165</v>
      </c>
      <c r="K72" s="3"/>
      <c r="L72" s="41"/>
    </row>
    <row r="73" spans="1:14" hidden="1" x14ac:dyDescent="0.2">
      <c r="A73" s="4">
        <v>28</v>
      </c>
      <c r="B73" s="3" t="s">
        <v>112</v>
      </c>
      <c r="C73" s="3" t="s">
        <v>113</v>
      </c>
      <c r="D73" s="3" t="s">
        <v>34</v>
      </c>
      <c r="E73" s="3" t="s">
        <v>52</v>
      </c>
      <c r="F73" s="3">
        <v>1</v>
      </c>
      <c r="G73" s="3" t="s">
        <v>18</v>
      </c>
      <c r="H73" s="3" t="s">
        <v>31</v>
      </c>
      <c r="I73" s="3"/>
      <c r="J73" s="3"/>
      <c r="K73" s="3"/>
      <c r="L73" s="7">
        <v>2</v>
      </c>
    </row>
    <row r="74" spans="1:14" x14ac:dyDescent="0.2">
      <c r="A74" s="41">
        <v>29</v>
      </c>
      <c r="B74" s="3" t="s">
        <v>114</v>
      </c>
      <c r="C74" s="3" t="s">
        <v>115</v>
      </c>
      <c r="D74" s="3" t="s">
        <v>12</v>
      </c>
      <c r="E74" s="3" t="s">
        <v>13</v>
      </c>
      <c r="F74" s="3">
        <v>1</v>
      </c>
      <c r="G74" s="3" t="s">
        <v>18</v>
      </c>
      <c r="H74" s="3" t="s">
        <v>15</v>
      </c>
      <c r="I74" s="3" t="s">
        <v>139</v>
      </c>
      <c r="J74" s="3">
        <v>40</v>
      </c>
      <c r="K74" s="9">
        <v>25.5</v>
      </c>
      <c r="L74" s="41">
        <v>1</v>
      </c>
      <c r="N74">
        <v>1</v>
      </c>
    </row>
    <row r="75" spans="1:14" ht="48" x14ac:dyDescent="0.2">
      <c r="A75" s="41"/>
      <c r="B75" s="14" t="s">
        <v>114</v>
      </c>
      <c r="C75" s="14" t="s">
        <v>115</v>
      </c>
      <c r="D75" s="14" t="s">
        <v>12</v>
      </c>
      <c r="E75" s="14" t="s">
        <v>30</v>
      </c>
      <c r="F75" s="14">
        <v>1</v>
      </c>
      <c r="G75" s="14" t="s">
        <v>18</v>
      </c>
      <c r="H75" s="14" t="s">
        <v>15</v>
      </c>
      <c r="I75" s="14"/>
      <c r="J75" s="14"/>
      <c r="K75" s="12" t="s">
        <v>171</v>
      </c>
      <c r="L75" s="41"/>
    </row>
    <row r="76" spans="1:14" x14ac:dyDescent="0.2">
      <c r="A76" s="41"/>
      <c r="B76" s="3" t="s">
        <v>114</v>
      </c>
      <c r="C76" s="3" t="s">
        <v>115</v>
      </c>
      <c r="D76" s="3" t="s">
        <v>12</v>
      </c>
      <c r="E76" s="3" t="s">
        <v>22</v>
      </c>
      <c r="F76" s="3">
        <v>1</v>
      </c>
      <c r="G76" s="3" t="s">
        <v>18</v>
      </c>
      <c r="H76" s="3" t="s">
        <v>15</v>
      </c>
      <c r="I76" s="3" t="s">
        <v>139</v>
      </c>
      <c r="J76" s="3">
        <v>40</v>
      </c>
      <c r="K76" s="9">
        <v>40.5</v>
      </c>
      <c r="L76" s="41"/>
    </row>
    <row r="77" spans="1:14" x14ac:dyDescent="0.2">
      <c r="A77" s="41"/>
      <c r="B77" s="3" t="s">
        <v>114</v>
      </c>
      <c r="C77" s="3" t="s">
        <v>115</v>
      </c>
      <c r="D77" s="3" t="s">
        <v>12</v>
      </c>
      <c r="E77" s="3" t="s">
        <v>17</v>
      </c>
      <c r="F77" s="3">
        <v>2</v>
      </c>
      <c r="G77" s="3" t="s">
        <v>18</v>
      </c>
      <c r="H77" s="3" t="s">
        <v>15</v>
      </c>
      <c r="I77" s="3" t="s">
        <v>139</v>
      </c>
      <c r="J77" s="3">
        <v>40</v>
      </c>
      <c r="K77" s="9">
        <v>15.5</v>
      </c>
      <c r="L77" s="41"/>
    </row>
    <row r="78" spans="1:14" ht="64" x14ac:dyDescent="0.2">
      <c r="A78" s="41"/>
      <c r="B78" s="13" t="s">
        <v>114</v>
      </c>
      <c r="C78" s="13" t="s">
        <v>115</v>
      </c>
      <c r="D78" s="13" t="s">
        <v>34</v>
      </c>
      <c r="E78" s="13" t="s">
        <v>116</v>
      </c>
      <c r="F78" s="13">
        <v>1</v>
      </c>
      <c r="G78" s="13" t="s">
        <v>18</v>
      </c>
      <c r="H78" s="13" t="s">
        <v>15</v>
      </c>
      <c r="I78" s="13" t="s">
        <v>163</v>
      </c>
      <c r="J78" s="13">
        <v>24</v>
      </c>
      <c r="K78" s="12" t="s">
        <v>170</v>
      </c>
      <c r="L78" s="41"/>
    </row>
    <row r="79" spans="1:14" x14ac:dyDescent="0.2">
      <c r="A79" s="41"/>
      <c r="B79" s="3" t="s">
        <v>114</v>
      </c>
      <c r="C79" s="3" t="s">
        <v>115</v>
      </c>
      <c r="D79" s="3" t="s">
        <v>12</v>
      </c>
      <c r="E79" s="3" t="s">
        <v>19</v>
      </c>
      <c r="F79" s="3">
        <v>1</v>
      </c>
      <c r="G79" s="3" t="s">
        <v>18</v>
      </c>
      <c r="H79" s="3" t="s">
        <v>15</v>
      </c>
      <c r="I79" s="3" t="s">
        <v>139</v>
      </c>
      <c r="J79" s="3">
        <v>40</v>
      </c>
      <c r="K79" s="9">
        <v>25.5</v>
      </c>
      <c r="L79" s="41"/>
    </row>
    <row r="80" spans="1:14" x14ac:dyDescent="0.2">
      <c r="A80" s="41"/>
      <c r="B80" s="3" t="s">
        <v>114</v>
      </c>
      <c r="C80" s="3" t="s">
        <v>115</v>
      </c>
      <c r="D80" s="3" t="s">
        <v>12</v>
      </c>
      <c r="E80" s="3" t="s">
        <v>43</v>
      </c>
      <c r="F80" s="3">
        <v>1</v>
      </c>
      <c r="G80" s="3" t="s">
        <v>18</v>
      </c>
      <c r="H80" s="3" t="s">
        <v>15</v>
      </c>
      <c r="I80" s="3" t="s">
        <v>162</v>
      </c>
      <c r="J80" s="3">
        <v>52</v>
      </c>
      <c r="K80" s="3"/>
      <c r="L80" s="41"/>
    </row>
    <row r="81" spans="1:14" x14ac:dyDescent="0.2">
      <c r="A81" s="4">
        <v>30</v>
      </c>
      <c r="B81" s="3" t="s">
        <v>117</v>
      </c>
      <c r="C81" s="3" t="s">
        <v>118</v>
      </c>
      <c r="D81" s="3" t="s">
        <v>12</v>
      </c>
      <c r="E81" s="3" t="s">
        <v>22</v>
      </c>
      <c r="F81" s="3">
        <v>1</v>
      </c>
      <c r="G81" s="3" t="s">
        <v>18</v>
      </c>
      <c r="H81" s="3" t="s">
        <v>15</v>
      </c>
      <c r="I81" s="3" t="s">
        <v>119</v>
      </c>
      <c r="J81" s="3">
        <v>20</v>
      </c>
      <c r="K81" s="3"/>
      <c r="L81" s="7">
        <v>3</v>
      </c>
    </row>
    <row r="82" spans="1:14" x14ac:dyDescent="0.2">
      <c r="A82" s="41">
        <v>31</v>
      </c>
      <c r="B82" s="3" t="s">
        <v>120</v>
      </c>
      <c r="C82" s="3" t="s">
        <v>121</v>
      </c>
      <c r="D82" s="3" t="s">
        <v>12</v>
      </c>
      <c r="E82" s="3" t="s">
        <v>22</v>
      </c>
      <c r="F82" s="3">
        <v>1</v>
      </c>
      <c r="G82" s="3" t="s">
        <v>18</v>
      </c>
      <c r="H82" s="3" t="s">
        <v>15</v>
      </c>
      <c r="I82" s="3" t="s">
        <v>122</v>
      </c>
      <c r="J82" s="3">
        <v>20</v>
      </c>
      <c r="K82" s="3"/>
      <c r="L82" s="41">
        <v>3</v>
      </c>
      <c r="N82">
        <v>1</v>
      </c>
    </row>
    <row r="83" spans="1:14" x14ac:dyDescent="0.2">
      <c r="A83" s="41"/>
      <c r="B83" s="3" t="s">
        <v>120</v>
      </c>
      <c r="C83" s="3" t="s">
        <v>121</v>
      </c>
      <c r="D83" s="3" t="s">
        <v>12</v>
      </c>
      <c r="E83" s="3" t="s">
        <v>17</v>
      </c>
      <c r="F83" s="3">
        <v>1</v>
      </c>
      <c r="G83" s="3" t="s">
        <v>18</v>
      </c>
      <c r="H83" s="3" t="s">
        <v>15</v>
      </c>
      <c r="I83" s="3" t="s">
        <v>122</v>
      </c>
      <c r="J83" s="3">
        <v>20</v>
      </c>
      <c r="K83" s="3"/>
      <c r="L83" s="41"/>
      <c r="N83">
        <v>1</v>
      </c>
    </row>
    <row r="84" spans="1:14" hidden="1" x14ac:dyDescent="0.2">
      <c r="A84" s="41">
        <v>32</v>
      </c>
      <c r="B84" s="3" t="s">
        <v>123</v>
      </c>
      <c r="C84" s="3" t="s">
        <v>124</v>
      </c>
      <c r="D84" s="3" t="s">
        <v>12</v>
      </c>
      <c r="E84" s="3" t="s">
        <v>30</v>
      </c>
      <c r="F84" s="3">
        <v>1</v>
      </c>
      <c r="G84" s="3" t="s">
        <v>18</v>
      </c>
      <c r="H84" s="3" t="s">
        <v>27</v>
      </c>
      <c r="I84" s="3" t="s">
        <v>125</v>
      </c>
      <c r="J84" s="3">
        <v>180</v>
      </c>
      <c r="K84" s="3"/>
      <c r="L84" s="41">
        <v>3</v>
      </c>
    </row>
    <row r="85" spans="1:14" hidden="1" x14ac:dyDescent="0.2">
      <c r="A85" s="41"/>
      <c r="B85" s="3" t="s">
        <v>123</v>
      </c>
      <c r="C85" s="3" t="s">
        <v>124</v>
      </c>
      <c r="D85" s="3" t="s">
        <v>12</v>
      </c>
      <c r="E85" s="3" t="s">
        <v>22</v>
      </c>
      <c r="F85" s="3">
        <v>1</v>
      </c>
      <c r="G85" s="3" t="s">
        <v>18</v>
      </c>
      <c r="H85" s="3" t="s">
        <v>27</v>
      </c>
      <c r="I85" s="3" t="s">
        <v>126</v>
      </c>
      <c r="J85" s="3">
        <v>20</v>
      </c>
      <c r="K85" s="3"/>
      <c r="L85" s="41"/>
      <c r="N85">
        <v>1</v>
      </c>
    </row>
    <row r="86" spans="1:14" x14ac:dyDescent="0.2">
      <c r="A86" s="4">
        <v>33</v>
      </c>
      <c r="B86" s="3" t="s">
        <v>127</v>
      </c>
      <c r="C86" s="3" t="s">
        <v>128</v>
      </c>
      <c r="D86" s="3" t="s">
        <v>12</v>
      </c>
      <c r="E86" s="3" t="s">
        <v>13</v>
      </c>
      <c r="F86" s="3">
        <v>3</v>
      </c>
      <c r="G86" s="3" t="s">
        <v>14</v>
      </c>
      <c r="H86" s="3" t="s">
        <v>15</v>
      </c>
      <c r="I86" s="3" t="s">
        <v>129</v>
      </c>
      <c r="J86" s="3">
        <v>192</v>
      </c>
      <c r="K86" s="3"/>
      <c r="L86" s="7">
        <v>4</v>
      </c>
    </row>
    <row r="87" spans="1:14" hidden="1" x14ac:dyDescent="0.2">
      <c r="A87" s="4">
        <v>34</v>
      </c>
      <c r="B87" s="3" t="s">
        <v>130</v>
      </c>
      <c r="C87" s="3" t="s">
        <v>131</v>
      </c>
      <c r="D87" s="3" t="s">
        <v>12</v>
      </c>
      <c r="E87" s="3" t="s">
        <v>13</v>
      </c>
      <c r="F87" s="3">
        <v>1</v>
      </c>
      <c r="G87" s="3" t="s">
        <v>14</v>
      </c>
      <c r="H87" s="3" t="s">
        <v>31</v>
      </c>
      <c r="I87" s="3"/>
      <c r="J87" s="3"/>
      <c r="K87" s="3"/>
      <c r="L87" s="7">
        <v>3</v>
      </c>
    </row>
    <row r="88" spans="1:14" hidden="1" x14ac:dyDescent="0.2">
      <c r="A88" s="41">
        <v>35</v>
      </c>
      <c r="B88" s="3" t="s">
        <v>132</v>
      </c>
      <c r="C88" s="3" t="s">
        <v>133</v>
      </c>
      <c r="D88" s="3" t="s">
        <v>12</v>
      </c>
      <c r="E88" s="3" t="s">
        <v>30</v>
      </c>
      <c r="F88" s="3">
        <v>1</v>
      </c>
      <c r="G88" s="3" t="s">
        <v>18</v>
      </c>
      <c r="H88" s="3" t="s">
        <v>27</v>
      </c>
      <c r="I88" s="3"/>
      <c r="J88" s="3"/>
      <c r="K88" s="3"/>
      <c r="L88" s="41">
        <v>3</v>
      </c>
    </row>
    <row r="89" spans="1:14" hidden="1" x14ac:dyDescent="0.2">
      <c r="A89" s="41"/>
      <c r="B89" s="3" t="s">
        <v>132</v>
      </c>
      <c r="C89" s="3" t="s">
        <v>133</v>
      </c>
      <c r="D89" s="3" t="s">
        <v>12</v>
      </c>
      <c r="E89" s="3" t="s">
        <v>22</v>
      </c>
      <c r="F89" s="3">
        <v>2</v>
      </c>
      <c r="G89" s="3" t="s">
        <v>18</v>
      </c>
      <c r="H89" s="3" t="s">
        <v>27</v>
      </c>
      <c r="I89" s="3" t="s">
        <v>134</v>
      </c>
      <c r="J89" s="3">
        <v>4</v>
      </c>
      <c r="K89" s="3"/>
      <c r="L89" s="41"/>
      <c r="N89">
        <v>1</v>
      </c>
    </row>
    <row r="90" spans="1:14" ht="48" hidden="1" x14ac:dyDescent="0.2">
      <c r="A90" s="41">
        <v>36</v>
      </c>
      <c r="B90" s="13" t="s">
        <v>135</v>
      </c>
      <c r="C90" s="13" t="s">
        <v>136</v>
      </c>
      <c r="D90" s="13" t="s">
        <v>34</v>
      </c>
      <c r="E90" s="13" t="s">
        <v>35</v>
      </c>
      <c r="F90" s="13">
        <v>1</v>
      </c>
      <c r="G90" s="13" t="s">
        <v>18</v>
      </c>
      <c r="H90" s="13" t="s">
        <v>31</v>
      </c>
      <c r="I90" s="13"/>
      <c r="J90" s="13">
        <v>0</v>
      </c>
      <c r="K90" s="12" t="s">
        <v>173</v>
      </c>
      <c r="L90" s="41">
        <v>2</v>
      </c>
    </row>
    <row r="91" spans="1:14" hidden="1" x14ac:dyDescent="0.2">
      <c r="A91" s="41"/>
      <c r="B91" s="3" t="s">
        <v>135</v>
      </c>
      <c r="C91" s="3" t="s">
        <v>136</v>
      </c>
      <c r="D91" s="3" t="s">
        <v>12</v>
      </c>
      <c r="E91" s="3" t="s">
        <v>22</v>
      </c>
      <c r="F91" s="3">
        <v>3</v>
      </c>
      <c r="G91" s="3" t="s">
        <v>18</v>
      </c>
      <c r="H91" s="3" t="s">
        <v>31</v>
      </c>
      <c r="I91" s="3"/>
      <c r="J91" s="3"/>
      <c r="K91" s="9">
        <v>20.29</v>
      </c>
      <c r="L91" s="41"/>
    </row>
    <row r="92" spans="1:14" hidden="1" x14ac:dyDescent="0.2">
      <c r="A92" s="41"/>
      <c r="B92" s="3" t="s">
        <v>135</v>
      </c>
      <c r="C92" s="3" t="s">
        <v>136</v>
      </c>
      <c r="D92" s="3" t="s">
        <v>12</v>
      </c>
      <c r="E92" s="3" t="s">
        <v>13</v>
      </c>
      <c r="F92" s="3">
        <v>2</v>
      </c>
      <c r="G92" s="3" t="s">
        <v>18</v>
      </c>
      <c r="H92" s="3" t="s">
        <v>31</v>
      </c>
      <c r="I92" s="3"/>
      <c r="J92" s="3"/>
      <c r="K92" s="9">
        <v>14.67</v>
      </c>
      <c r="L92" s="41"/>
    </row>
    <row r="93" spans="1:14" hidden="1" x14ac:dyDescent="0.2">
      <c r="A93" s="41"/>
      <c r="B93" s="3" t="s">
        <v>135</v>
      </c>
      <c r="C93" s="3" t="s">
        <v>136</v>
      </c>
      <c r="D93" s="3" t="s">
        <v>12</v>
      </c>
      <c r="E93" s="3" t="s">
        <v>43</v>
      </c>
      <c r="F93" s="3">
        <v>1</v>
      </c>
      <c r="G93" s="3" t="s">
        <v>18</v>
      </c>
      <c r="H93" s="3" t="s">
        <v>31</v>
      </c>
      <c r="I93" s="3"/>
      <c r="J93" s="3"/>
      <c r="K93" s="3"/>
      <c r="L93" s="41"/>
    </row>
    <row r="94" spans="1:14" hidden="1" x14ac:dyDescent="0.2">
      <c r="A94" s="41"/>
      <c r="B94" s="3" t="s">
        <v>135</v>
      </c>
      <c r="C94" s="3" t="s">
        <v>136</v>
      </c>
      <c r="D94" s="3" t="s">
        <v>12</v>
      </c>
      <c r="E94" s="3" t="s">
        <v>32</v>
      </c>
      <c r="F94" s="3">
        <v>4</v>
      </c>
      <c r="G94" s="3" t="s">
        <v>18</v>
      </c>
      <c r="H94" s="3" t="s">
        <v>31</v>
      </c>
      <c r="I94" s="3"/>
      <c r="J94" s="3"/>
      <c r="K94" s="3"/>
      <c r="L94" s="41"/>
    </row>
    <row r="95" spans="1:14" hidden="1" x14ac:dyDescent="0.2">
      <c r="A95" s="4">
        <v>37</v>
      </c>
      <c r="B95" s="3" t="s">
        <v>137</v>
      </c>
      <c r="C95" s="3" t="s">
        <v>138</v>
      </c>
      <c r="D95" s="3" t="s">
        <v>12</v>
      </c>
      <c r="E95" s="3" t="s">
        <v>22</v>
      </c>
      <c r="F95" s="3">
        <v>1</v>
      </c>
      <c r="G95" s="3" t="s">
        <v>18</v>
      </c>
      <c r="H95" s="3" t="s">
        <v>23</v>
      </c>
      <c r="I95" s="3" t="s">
        <v>139</v>
      </c>
      <c r="J95" s="3">
        <v>40</v>
      </c>
      <c r="K95" s="3"/>
      <c r="L95" s="7">
        <v>3</v>
      </c>
    </row>
    <row r="96" spans="1:14" hidden="1" x14ac:dyDescent="0.2">
      <c r="A96" s="41">
        <v>38</v>
      </c>
      <c r="B96" s="3" t="s">
        <v>140</v>
      </c>
      <c r="C96" s="3" t="s">
        <v>141</v>
      </c>
      <c r="D96" s="3" t="s">
        <v>34</v>
      </c>
      <c r="E96" s="3" t="s">
        <v>52</v>
      </c>
      <c r="F96" s="3">
        <v>1</v>
      </c>
      <c r="G96" s="3" t="s">
        <v>18</v>
      </c>
      <c r="H96" s="3" t="s">
        <v>31</v>
      </c>
      <c r="I96" s="3" t="s">
        <v>142</v>
      </c>
      <c r="J96" s="3">
        <v>20</v>
      </c>
      <c r="K96" s="3"/>
      <c r="L96" s="41">
        <v>2</v>
      </c>
    </row>
    <row r="97" spans="1:14" hidden="1" x14ac:dyDescent="0.2">
      <c r="A97" s="41"/>
      <c r="B97" s="3" t="s">
        <v>140</v>
      </c>
      <c r="C97" s="3" t="s">
        <v>141</v>
      </c>
      <c r="D97" s="3" t="s">
        <v>12</v>
      </c>
      <c r="E97" s="3" t="s">
        <v>32</v>
      </c>
      <c r="F97" s="3">
        <v>2</v>
      </c>
      <c r="G97" s="3" t="s">
        <v>18</v>
      </c>
      <c r="H97" s="3" t="s">
        <v>31</v>
      </c>
      <c r="I97" s="3"/>
      <c r="J97" s="3"/>
      <c r="K97" s="3"/>
      <c r="L97" s="41"/>
    </row>
    <row r="98" spans="1:14" hidden="1" x14ac:dyDescent="0.2">
      <c r="A98" s="41"/>
      <c r="B98" s="3" t="s">
        <v>140</v>
      </c>
      <c r="C98" s="3" t="s">
        <v>141</v>
      </c>
      <c r="D98" s="3" t="s">
        <v>12</v>
      </c>
      <c r="E98" s="3" t="s">
        <v>32</v>
      </c>
      <c r="F98" s="3">
        <v>2</v>
      </c>
      <c r="G98" s="3" t="s">
        <v>18</v>
      </c>
      <c r="H98" s="3" t="s">
        <v>31</v>
      </c>
      <c r="I98" s="3"/>
      <c r="J98" s="3"/>
      <c r="K98" s="3"/>
      <c r="L98" s="41"/>
    </row>
    <row r="99" spans="1:14" hidden="1" x14ac:dyDescent="0.2">
      <c r="A99" s="41"/>
      <c r="B99" s="3" t="s">
        <v>140</v>
      </c>
      <c r="C99" s="3" t="s">
        <v>141</v>
      </c>
      <c r="D99" s="3" t="s">
        <v>12</v>
      </c>
      <c r="E99" s="3" t="s">
        <v>22</v>
      </c>
      <c r="F99" s="3">
        <v>2</v>
      </c>
      <c r="G99" s="3" t="s">
        <v>18</v>
      </c>
      <c r="H99" s="3" t="s">
        <v>31</v>
      </c>
      <c r="I99" s="3" t="s">
        <v>142</v>
      </c>
      <c r="J99" s="3">
        <v>20</v>
      </c>
      <c r="K99" s="3"/>
      <c r="L99" s="41"/>
      <c r="N99">
        <v>1</v>
      </c>
    </row>
    <row r="100" spans="1:14" hidden="1" x14ac:dyDescent="0.2">
      <c r="A100" s="41"/>
      <c r="B100" s="3" t="s">
        <v>140</v>
      </c>
      <c r="C100" s="3" t="s">
        <v>141</v>
      </c>
      <c r="D100" s="3" t="s">
        <v>12</v>
      </c>
      <c r="E100" s="3" t="s">
        <v>30</v>
      </c>
      <c r="F100" s="3">
        <v>1</v>
      </c>
      <c r="G100" s="3" t="s">
        <v>18</v>
      </c>
      <c r="H100" s="3" t="s">
        <v>31</v>
      </c>
      <c r="I100" s="3"/>
      <c r="J100" s="3"/>
      <c r="K100" s="3"/>
      <c r="L100" s="41"/>
    </row>
    <row r="101" spans="1:14" hidden="1" x14ac:dyDescent="0.2">
      <c r="A101" s="41"/>
      <c r="B101" s="3" t="s">
        <v>140</v>
      </c>
      <c r="C101" s="3" t="s">
        <v>141</v>
      </c>
      <c r="D101" s="3" t="s">
        <v>12</v>
      </c>
      <c r="E101" s="3" t="s">
        <v>43</v>
      </c>
      <c r="F101" s="3">
        <v>1</v>
      </c>
      <c r="G101" s="3" t="s">
        <v>18</v>
      </c>
      <c r="H101" s="3" t="s">
        <v>31</v>
      </c>
      <c r="I101" s="3"/>
      <c r="J101" s="3"/>
      <c r="K101" s="3"/>
      <c r="L101" s="41"/>
    </row>
    <row r="102" spans="1:14" hidden="1" x14ac:dyDescent="0.2">
      <c r="A102" s="41">
        <v>39</v>
      </c>
      <c r="B102" s="3" t="s">
        <v>143</v>
      </c>
      <c r="C102" s="3" t="s">
        <v>144</v>
      </c>
      <c r="D102" s="3" t="s">
        <v>12</v>
      </c>
      <c r="E102" s="3" t="s">
        <v>145</v>
      </c>
      <c r="F102" s="3">
        <v>2</v>
      </c>
      <c r="G102" s="3" t="s">
        <v>18</v>
      </c>
      <c r="H102" s="3" t="s">
        <v>31</v>
      </c>
      <c r="I102" s="3"/>
      <c r="J102" s="3"/>
      <c r="K102" s="3"/>
      <c r="L102" s="41">
        <v>2</v>
      </c>
    </row>
    <row r="103" spans="1:14" hidden="1" x14ac:dyDescent="0.2">
      <c r="A103" s="41"/>
      <c r="B103" s="3" t="s">
        <v>143</v>
      </c>
      <c r="C103" s="3" t="s">
        <v>144</v>
      </c>
      <c r="D103" s="3" t="s">
        <v>12</v>
      </c>
      <c r="E103" s="3" t="s">
        <v>43</v>
      </c>
      <c r="F103" s="3">
        <v>2</v>
      </c>
      <c r="G103" s="3" t="s">
        <v>18</v>
      </c>
      <c r="H103" s="3" t="s">
        <v>31</v>
      </c>
      <c r="I103" s="3"/>
      <c r="J103" s="3"/>
      <c r="K103" s="3"/>
      <c r="L103" s="41"/>
    </row>
    <row r="104" spans="1:14" hidden="1" x14ac:dyDescent="0.2">
      <c r="A104" s="41"/>
      <c r="B104" s="3" t="s">
        <v>143</v>
      </c>
      <c r="C104" s="3" t="s">
        <v>144</v>
      </c>
      <c r="D104" s="3" t="s">
        <v>12</v>
      </c>
      <c r="E104" s="3" t="s">
        <v>22</v>
      </c>
      <c r="F104" s="3">
        <v>1</v>
      </c>
      <c r="G104" s="3" t="s">
        <v>18</v>
      </c>
      <c r="H104" s="3" t="s">
        <v>31</v>
      </c>
      <c r="I104" s="3"/>
      <c r="J104" s="3"/>
      <c r="K104" s="3"/>
      <c r="L104" s="41"/>
    </row>
    <row r="105" spans="1:14" hidden="1" x14ac:dyDescent="0.2">
      <c r="A105" s="41"/>
      <c r="B105" s="3" t="s">
        <v>143</v>
      </c>
      <c r="C105" s="3" t="s">
        <v>144</v>
      </c>
      <c r="D105" s="3" t="s">
        <v>12</v>
      </c>
      <c r="E105" s="3" t="s">
        <v>32</v>
      </c>
      <c r="F105" s="3">
        <v>6</v>
      </c>
      <c r="G105" s="3" t="s">
        <v>18</v>
      </c>
      <c r="H105" s="3" t="s">
        <v>31</v>
      </c>
      <c r="I105" s="3"/>
      <c r="J105" s="3"/>
      <c r="K105" s="3"/>
      <c r="L105" s="41"/>
    </row>
    <row r="106" spans="1:14" hidden="1" x14ac:dyDescent="0.2">
      <c r="A106" s="41"/>
      <c r="B106" s="3" t="s">
        <v>143</v>
      </c>
      <c r="C106" s="3" t="s">
        <v>144</v>
      </c>
      <c r="D106" s="3" t="s">
        <v>12</v>
      </c>
      <c r="E106" s="3" t="s">
        <v>30</v>
      </c>
      <c r="F106" s="3">
        <v>1</v>
      </c>
      <c r="G106" s="3" t="s">
        <v>18</v>
      </c>
      <c r="H106" s="3" t="s">
        <v>31</v>
      </c>
      <c r="I106" s="3"/>
      <c r="J106" s="3"/>
      <c r="K106" s="3"/>
      <c r="L106" s="41"/>
    </row>
    <row r="107" spans="1:14" hidden="1" x14ac:dyDescent="0.2">
      <c r="A107" s="41">
        <v>40</v>
      </c>
      <c r="B107" s="3" t="s">
        <v>146</v>
      </c>
      <c r="C107" s="3" t="s">
        <v>147</v>
      </c>
      <c r="D107" s="3" t="s">
        <v>12</v>
      </c>
      <c r="E107" s="3" t="s">
        <v>43</v>
      </c>
      <c r="F107" s="3">
        <v>3</v>
      </c>
      <c r="G107" s="3" t="s">
        <v>14</v>
      </c>
      <c r="H107" s="3" t="s">
        <v>31</v>
      </c>
      <c r="I107" s="3"/>
      <c r="J107" s="3"/>
      <c r="K107" s="3"/>
      <c r="L107" s="41">
        <v>3</v>
      </c>
    </row>
    <row r="108" spans="1:14" hidden="1" x14ac:dyDescent="0.2">
      <c r="A108" s="41"/>
      <c r="B108" s="3" t="s">
        <v>146</v>
      </c>
      <c r="C108" s="3" t="s">
        <v>147</v>
      </c>
      <c r="D108" s="3" t="s">
        <v>12</v>
      </c>
      <c r="E108" s="3" t="s">
        <v>22</v>
      </c>
      <c r="F108" s="3">
        <v>3</v>
      </c>
      <c r="G108" s="3" t="s">
        <v>14</v>
      </c>
      <c r="H108" s="3" t="s">
        <v>31</v>
      </c>
      <c r="I108" s="3"/>
      <c r="J108" s="3"/>
      <c r="K108" s="3"/>
      <c r="L108" s="41"/>
    </row>
    <row r="109" spans="1:14" hidden="1" x14ac:dyDescent="0.2">
      <c r="A109" s="41">
        <v>41</v>
      </c>
      <c r="B109" s="3" t="s">
        <v>148</v>
      </c>
      <c r="C109" s="3" t="s">
        <v>149</v>
      </c>
      <c r="D109" s="3" t="s">
        <v>12</v>
      </c>
      <c r="E109" s="3" t="s">
        <v>30</v>
      </c>
      <c r="F109" s="3">
        <v>1</v>
      </c>
      <c r="G109" s="3" t="s">
        <v>18</v>
      </c>
      <c r="H109" s="3" t="s">
        <v>23</v>
      </c>
      <c r="I109" s="3" t="s">
        <v>154</v>
      </c>
      <c r="J109" s="3">
        <v>135</v>
      </c>
      <c r="K109" s="3"/>
      <c r="L109" s="41">
        <v>3</v>
      </c>
    </row>
    <row r="110" spans="1:14" hidden="1" x14ac:dyDescent="0.2">
      <c r="A110" s="41"/>
      <c r="B110" s="3" t="s">
        <v>148</v>
      </c>
      <c r="C110" s="3" t="s">
        <v>149</v>
      </c>
      <c r="D110" s="3" t="s">
        <v>12</v>
      </c>
      <c r="E110" s="3" t="s">
        <v>13</v>
      </c>
      <c r="F110" s="3">
        <v>1</v>
      </c>
      <c r="G110" s="3" t="s">
        <v>18</v>
      </c>
      <c r="H110" s="3" t="s">
        <v>23</v>
      </c>
      <c r="I110" s="3" t="s">
        <v>164</v>
      </c>
      <c r="J110" s="3">
        <v>20</v>
      </c>
      <c r="K110" s="3"/>
      <c r="L110" s="41"/>
      <c r="N110">
        <v>1</v>
      </c>
    </row>
    <row r="111" spans="1:14" hidden="1" x14ac:dyDescent="0.2">
      <c r="A111" s="41">
        <v>42</v>
      </c>
      <c r="B111" s="3" t="s">
        <v>150</v>
      </c>
      <c r="C111" s="3" t="s">
        <v>151</v>
      </c>
      <c r="D111" s="3" t="s">
        <v>12</v>
      </c>
      <c r="E111" s="3" t="s">
        <v>30</v>
      </c>
      <c r="F111" s="3">
        <v>1</v>
      </c>
      <c r="G111" s="3" t="s">
        <v>18</v>
      </c>
      <c r="H111" s="3" t="s">
        <v>31</v>
      </c>
      <c r="I111" s="3"/>
      <c r="J111" s="3"/>
      <c r="K111" s="3"/>
      <c r="L111" s="41">
        <v>2</v>
      </c>
    </row>
    <row r="112" spans="1:14" hidden="1" x14ac:dyDescent="0.2">
      <c r="A112" s="41"/>
      <c r="B112" s="3" t="s">
        <v>150</v>
      </c>
      <c r="C112" s="3" t="s">
        <v>151</v>
      </c>
      <c r="D112" s="3" t="s">
        <v>12</v>
      </c>
      <c r="E112" s="3" t="s">
        <v>32</v>
      </c>
      <c r="F112" s="3">
        <v>2</v>
      </c>
      <c r="G112" s="3" t="s">
        <v>18</v>
      </c>
      <c r="H112" s="3" t="s">
        <v>31</v>
      </c>
      <c r="I112" s="3"/>
      <c r="J112" s="3"/>
      <c r="K112" s="3"/>
      <c r="L112" s="41"/>
    </row>
    <row r="113" spans="1:14" hidden="1" x14ac:dyDescent="0.2">
      <c r="A113" s="41"/>
      <c r="B113" s="3" t="s">
        <v>150</v>
      </c>
      <c r="C113" s="3" t="s">
        <v>151</v>
      </c>
      <c r="D113" s="3" t="s">
        <v>12</v>
      </c>
      <c r="E113" s="3" t="s">
        <v>145</v>
      </c>
      <c r="F113" s="3">
        <v>1</v>
      </c>
      <c r="G113" s="3" t="s">
        <v>18</v>
      </c>
      <c r="H113" s="3" t="s">
        <v>31</v>
      </c>
      <c r="I113" s="3"/>
      <c r="J113" s="3"/>
      <c r="K113" s="3"/>
      <c r="L113" s="41"/>
    </row>
    <row r="114" spans="1:14" hidden="1" x14ac:dyDescent="0.2">
      <c r="A114" s="41"/>
      <c r="B114" s="3" t="s">
        <v>150</v>
      </c>
      <c r="C114" s="3" t="s">
        <v>151</v>
      </c>
      <c r="D114" s="3" t="s">
        <v>12</v>
      </c>
      <c r="E114" s="3" t="s">
        <v>43</v>
      </c>
      <c r="F114" s="3">
        <v>1</v>
      </c>
      <c r="G114" s="3" t="s">
        <v>18</v>
      </c>
      <c r="H114" s="3" t="s">
        <v>31</v>
      </c>
      <c r="I114" s="3"/>
      <c r="J114" s="3"/>
      <c r="K114" s="3"/>
      <c r="L114" s="41"/>
    </row>
    <row r="115" spans="1:14" hidden="1" x14ac:dyDescent="0.2">
      <c r="A115" s="41"/>
      <c r="B115" s="3" t="s">
        <v>150</v>
      </c>
      <c r="C115" s="3" t="s">
        <v>151</v>
      </c>
      <c r="D115" s="3" t="s">
        <v>12</v>
      </c>
      <c r="E115" s="3" t="s">
        <v>22</v>
      </c>
      <c r="F115" s="3">
        <v>1</v>
      </c>
      <c r="G115" s="3" t="s">
        <v>18</v>
      </c>
      <c r="H115" s="3" t="s">
        <v>31</v>
      </c>
      <c r="I115" s="3"/>
      <c r="J115" s="3"/>
      <c r="K115" s="3"/>
      <c r="L115" s="41"/>
    </row>
    <row r="116" spans="1:14" hidden="1" x14ac:dyDescent="0.2">
      <c r="A116" s="41"/>
      <c r="B116" s="3" t="s">
        <v>150</v>
      </c>
      <c r="C116" s="3" t="s">
        <v>151</v>
      </c>
      <c r="D116" s="3" t="s">
        <v>12</v>
      </c>
      <c r="E116" s="3" t="s">
        <v>13</v>
      </c>
      <c r="F116" s="3">
        <v>1</v>
      </c>
      <c r="G116" s="3" t="s">
        <v>18</v>
      </c>
      <c r="H116" s="3" t="s">
        <v>31</v>
      </c>
      <c r="I116" s="3"/>
      <c r="J116" s="3"/>
      <c r="K116" s="3"/>
      <c r="L116" s="41"/>
    </row>
    <row r="117" spans="1:14" hidden="1" x14ac:dyDescent="0.2">
      <c r="A117" s="4">
        <v>44</v>
      </c>
      <c r="B117" s="3" t="s">
        <v>152</v>
      </c>
      <c r="C117" s="3" t="s">
        <v>153</v>
      </c>
      <c r="D117" s="3" t="s">
        <v>12</v>
      </c>
      <c r="E117" s="3" t="s">
        <v>13</v>
      </c>
      <c r="F117" s="3">
        <v>2</v>
      </c>
      <c r="G117" s="3" t="s">
        <v>14</v>
      </c>
      <c r="H117" s="3" t="s">
        <v>27</v>
      </c>
      <c r="I117" s="3" t="s">
        <v>164</v>
      </c>
      <c r="J117" s="3">
        <v>20</v>
      </c>
      <c r="K117" s="3"/>
      <c r="L117" s="7">
        <v>4</v>
      </c>
    </row>
    <row r="118" spans="1:14" x14ac:dyDescent="0.2">
      <c r="A118" s="4">
        <v>45</v>
      </c>
      <c r="B118" s="3" t="s">
        <v>155</v>
      </c>
      <c r="C118" s="3" t="s">
        <v>156</v>
      </c>
      <c r="D118" s="3" t="s">
        <v>12</v>
      </c>
      <c r="E118" s="3" t="s">
        <v>30</v>
      </c>
      <c r="F118" s="3">
        <v>1</v>
      </c>
      <c r="G118" s="3" t="s">
        <v>165</v>
      </c>
      <c r="H118" s="3" t="s">
        <v>15</v>
      </c>
      <c r="I118" s="3"/>
      <c r="J118" s="3"/>
      <c r="K118" s="3"/>
      <c r="L118" s="7">
        <v>4</v>
      </c>
    </row>
    <row r="119" spans="1:14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>
        <f>SUBTOTAL(9,N2:N117)</f>
        <v>11</v>
      </c>
    </row>
    <row r="120" spans="1:1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autoFilter ref="A1:L118" xr:uid="{D209CAD3-A18E-0740-94D8-E16DDD92362E}">
    <filterColumn colId="7">
      <filters>
        <filter val="Commercial Management"/>
        <filter val="Local Authority (in house)"/>
      </filters>
    </filterColumn>
  </autoFilter>
  <mergeCells count="56">
    <mergeCell ref="A45:A49"/>
    <mergeCell ref="A2:A4"/>
    <mergeCell ref="A6:A8"/>
    <mergeCell ref="A9:A13"/>
    <mergeCell ref="A14:A16"/>
    <mergeCell ref="A17:A20"/>
    <mergeCell ref="A21:A22"/>
    <mergeCell ref="A23:A28"/>
    <mergeCell ref="A31:A33"/>
    <mergeCell ref="A34:A38"/>
    <mergeCell ref="A39:A40"/>
    <mergeCell ref="A42:A44"/>
    <mergeCell ref="A90:A94"/>
    <mergeCell ref="A50:A51"/>
    <mergeCell ref="A53:A56"/>
    <mergeCell ref="A57:A58"/>
    <mergeCell ref="A59:A60"/>
    <mergeCell ref="A61:A65"/>
    <mergeCell ref="A70:A72"/>
    <mergeCell ref="A74:A80"/>
    <mergeCell ref="A82:A83"/>
    <mergeCell ref="A84:A85"/>
    <mergeCell ref="A88:A89"/>
    <mergeCell ref="A96:A101"/>
    <mergeCell ref="A102:A106"/>
    <mergeCell ref="A107:A108"/>
    <mergeCell ref="A109:A110"/>
    <mergeCell ref="A111:A116"/>
    <mergeCell ref="L2:L4"/>
    <mergeCell ref="L6:L8"/>
    <mergeCell ref="L9:L13"/>
    <mergeCell ref="L14:L16"/>
    <mergeCell ref="L17:L20"/>
    <mergeCell ref="L21:L22"/>
    <mergeCell ref="L23:L28"/>
    <mergeCell ref="L31:L33"/>
    <mergeCell ref="L34:L38"/>
    <mergeCell ref="L39:L40"/>
    <mergeCell ref="L42:L44"/>
    <mergeCell ref="L45:L49"/>
    <mergeCell ref="L50:L51"/>
    <mergeCell ref="L53:L56"/>
    <mergeCell ref="L57:L58"/>
    <mergeCell ref="L59:L60"/>
    <mergeCell ref="L61:L65"/>
    <mergeCell ref="L70:L72"/>
    <mergeCell ref="L74:L80"/>
    <mergeCell ref="L82:L83"/>
    <mergeCell ref="L107:L108"/>
    <mergeCell ref="L109:L110"/>
    <mergeCell ref="L111:L116"/>
    <mergeCell ref="L84:L85"/>
    <mergeCell ref="L88:L89"/>
    <mergeCell ref="L90:L94"/>
    <mergeCell ref="L96:L101"/>
    <mergeCell ref="L102:L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952B-05A3-0042-AE5D-BC3B428CE392}">
  <dimension ref="A1:AD47"/>
  <sheetViews>
    <sheetView zoomScale="90" zoomScaleNormal="90" workbookViewId="0">
      <pane xSplit="2" ySplit="2" topLeftCell="P18" activePane="bottomRight" state="frozen"/>
      <selection pane="topRight" activeCell="C1" sqref="C1"/>
      <selection pane="bottomLeft" activeCell="A3" sqref="A3"/>
      <selection pane="bottomRight" activeCell="S22" sqref="S22"/>
    </sheetView>
  </sheetViews>
  <sheetFormatPr baseColWidth="10" defaultColWidth="8.83203125" defaultRowHeight="15" x14ac:dyDescent="0.2"/>
  <cols>
    <col min="2" max="2" width="60.5" bestFit="1" customWidth="1"/>
    <col min="3" max="3" width="10.5" bestFit="1" customWidth="1"/>
    <col min="4" max="4" width="18.83203125" hidden="1" customWidth="1"/>
    <col min="5" max="5" width="21.83203125" hidden="1" customWidth="1"/>
    <col min="6" max="6" width="8.33203125" hidden="1" customWidth="1"/>
    <col min="7" max="7" width="0" hidden="1" customWidth="1"/>
    <col min="8" max="8" width="34.5" hidden="1" customWidth="1"/>
    <col min="9" max="9" width="38.6640625" hidden="1" customWidth="1"/>
    <col min="10" max="10" width="16.83203125" hidden="1" customWidth="1"/>
    <col min="11" max="11" width="27.33203125" hidden="1" customWidth="1"/>
    <col min="12" max="12" width="16" style="18" customWidth="1"/>
    <col min="13" max="13" width="12.5" customWidth="1"/>
    <col min="14" max="14" width="14.5" customWidth="1"/>
    <col min="15" max="16" width="10.83203125" customWidth="1"/>
    <col min="17" max="18" width="10.1640625" customWidth="1"/>
    <col min="19" max="20" width="18.83203125" customWidth="1"/>
    <col min="21" max="21" width="10.6640625" customWidth="1"/>
    <col min="24" max="24" width="11" customWidth="1"/>
    <col min="25" max="28" width="14.5" customWidth="1"/>
    <col min="29" max="29" width="12.6640625" customWidth="1"/>
  </cols>
  <sheetData>
    <row r="1" spans="1:30" ht="15" customHeight="1" x14ac:dyDescent="0.2">
      <c r="L1" s="20" t="s">
        <v>181</v>
      </c>
      <c r="M1" s="42" t="s">
        <v>174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22"/>
      <c r="Z1" s="22"/>
      <c r="AA1" s="22"/>
      <c r="AB1" s="26" t="s">
        <v>195</v>
      </c>
      <c r="AC1" s="21" t="s">
        <v>187</v>
      </c>
    </row>
    <row r="2" spans="1:30" x14ac:dyDescent="0.2">
      <c r="A2" s="2" t="s">
        <v>159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158</v>
      </c>
      <c r="L2" s="2" t="s">
        <v>9</v>
      </c>
      <c r="M2" s="2" t="s">
        <v>175</v>
      </c>
      <c r="N2" s="2" t="s">
        <v>176</v>
      </c>
      <c r="O2" s="2" t="s">
        <v>177</v>
      </c>
      <c r="P2" s="2" t="s">
        <v>178</v>
      </c>
      <c r="Q2" s="2" t="s">
        <v>183</v>
      </c>
      <c r="R2" s="2" t="s">
        <v>184</v>
      </c>
      <c r="S2" s="2" t="s">
        <v>189</v>
      </c>
      <c r="T2" s="2" t="s">
        <v>190</v>
      </c>
      <c r="U2" s="2" t="s">
        <v>182</v>
      </c>
      <c r="V2" s="2" t="s">
        <v>179</v>
      </c>
      <c r="W2" s="2" t="s">
        <v>180</v>
      </c>
      <c r="X2" s="2" t="s">
        <v>202</v>
      </c>
      <c r="Y2" s="2" t="s">
        <v>188</v>
      </c>
      <c r="Z2" s="2" t="s">
        <v>191</v>
      </c>
      <c r="AA2" s="2" t="s">
        <v>192</v>
      </c>
      <c r="AB2" s="2"/>
    </row>
    <row r="3" spans="1:30" ht="17" customHeight="1" x14ac:dyDescent="0.2">
      <c r="A3" s="15">
        <v>4</v>
      </c>
      <c r="B3" s="3" t="s">
        <v>28</v>
      </c>
      <c r="C3" s="3" t="s">
        <v>29</v>
      </c>
      <c r="D3" s="3" t="s">
        <v>12</v>
      </c>
      <c r="E3" s="3" t="s">
        <v>30</v>
      </c>
      <c r="F3" s="3">
        <v>1</v>
      </c>
      <c r="G3" s="3" t="s">
        <v>18</v>
      </c>
      <c r="H3" s="3" t="s">
        <v>31</v>
      </c>
      <c r="I3" s="3"/>
      <c r="J3" s="3"/>
      <c r="K3" s="3"/>
      <c r="L3" s="15">
        <v>1</v>
      </c>
      <c r="M3" s="18">
        <v>1</v>
      </c>
      <c r="N3" s="18"/>
      <c r="O3" s="18">
        <v>1</v>
      </c>
      <c r="P3" s="18"/>
      <c r="Q3" s="18"/>
      <c r="R3" s="18"/>
      <c r="S3" s="18">
        <v>1</v>
      </c>
      <c r="T3" s="18"/>
      <c r="U3" s="18">
        <v>1</v>
      </c>
      <c r="V3" s="18"/>
      <c r="W3" s="18">
        <v>1</v>
      </c>
      <c r="X3" s="18"/>
      <c r="Y3" s="18"/>
      <c r="Z3" s="18"/>
      <c r="AA3" s="18"/>
      <c r="AB3" s="18">
        <f>SUM(M3:AA3)</f>
        <v>5</v>
      </c>
      <c r="AC3" s="18">
        <v>1</v>
      </c>
    </row>
    <row r="4" spans="1:30" ht="17" customHeight="1" x14ac:dyDescent="0.2">
      <c r="A4" s="15">
        <v>8</v>
      </c>
      <c r="B4" s="3" t="s">
        <v>48</v>
      </c>
      <c r="C4" s="3" t="s">
        <v>49</v>
      </c>
      <c r="D4" s="3" t="s">
        <v>12</v>
      </c>
      <c r="E4" s="3" t="s">
        <v>22</v>
      </c>
      <c r="F4" s="3">
        <v>2</v>
      </c>
      <c r="G4" s="3" t="s">
        <v>18</v>
      </c>
      <c r="H4" s="3" t="s">
        <v>50</v>
      </c>
      <c r="I4" s="3"/>
      <c r="J4" s="3"/>
      <c r="K4" s="3"/>
      <c r="L4" s="15">
        <v>1</v>
      </c>
      <c r="M4" s="18">
        <v>1</v>
      </c>
      <c r="N4" s="18"/>
      <c r="O4" s="18">
        <v>1</v>
      </c>
      <c r="P4" s="18"/>
      <c r="Q4" s="18"/>
      <c r="R4" s="18">
        <v>1</v>
      </c>
      <c r="S4" s="18">
        <v>1</v>
      </c>
      <c r="T4" s="18"/>
      <c r="U4" s="18"/>
      <c r="V4" s="18"/>
      <c r="W4" s="18"/>
      <c r="X4" s="18"/>
      <c r="Y4" s="18"/>
      <c r="Z4" s="18"/>
      <c r="AA4" s="18"/>
      <c r="AB4" s="18">
        <f t="shared" ref="AB4:AB47" si="0">SUM(M4:AA4)</f>
        <v>4</v>
      </c>
      <c r="AC4" s="18">
        <v>2</v>
      </c>
    </row>
    <row r="5" spans="1:30" ht="17" customHeight="1" x14ac:dyDescent="0.2">
      <c r="A5" s="15">
        <v>12</v>
      </c>
      <c r="B5" s="3" t="s">
        <v>59</v>
      </c>
      <c r="C5" s="3" t="s">
        <v>60</v>
      </c>
      <c r="D5" s="3" t="s">
        <v>12</v>
      </c>
      <c r="E5" s="3" t="s">
        <v>30</v>
      </c>
      <c r="F5" s="3">
        <v>1</v>
      </c>
      <c r="G5" s="3" t="s">
        <v>18</v>
      </c>
      <c r="H5" s="3" t="s">
        <v>27</v>
      </c>
      <c r="I5" s="3" t="s">
        <v>157</v>
      </c>
      <c r="J5" s="3">
        <v>30</v>
      </c>
      <c r="K5" s="3"/>
      <c r="L5" s="15">
        <v>1</v>
      </c>
      <c r="M5" s="18"/>
      <c r="N5" s="18"/>
      <c r="O5" s="18"/>
      <c r="P5" s="18"/>
      <c r="Q5" s="18"/>
      <c r="R5" s="18"/>
      <c r="S5" s="18">
        <v>1</v>
      </c>
      <c r="T5" s="18"/>
      <c r="U5" s="18"/>
      <c r="V5" s="18"/>
      <c r="W5" s="18">
        <v>1</v>
      </c>
      <c r="X5" s="18"/>
      <c r="Y5" s="18">
        <v>1</v>
      </c>
      <c r="Z5" s="18"/>
      <c r="AA5" s="18">
        <v>1</v>
      </c>
      <c r="AB5" s="18">
        <f t="shared" si="0"/>
        <v>4</v>
      </c>
      <c r="AC5" s="18">
        <v>2</v>
      </c>
    </row>
    <row r="6" spans="1:30" ht="17" customHeight="1" x14ac:dyDescent="0.2">
      <c r="A6" s="15">
        <v>19</v>
      </c>
      <c r="B6" s="13" t="s">
        <v>80</v>
      </c>
      <c r="C6" s="13" t="s">
        <v>81</v>
      </c>
      <c r="D6" s="13" t="s">
        <v>12</v>
      </c>
      <c r="E6" s="13" t="s">
        <v>30</v>
      </c>
      <c r="F6" s="13">
        <v>1</v>
      </c>
      <c r="G6" s="13" t="s">
        <v>18</v>
      </c>
      <c r="H6" s="13" t="s">
        <v>15</v>
      </c>
      <c r="I6" s="13" t="s">
        <v>82</v>
      </c>
      <c r="J6" s="13">
        <v>60</v>
      </c>
      <c r="K6" s="12" t="s">
        <v>172</v>
      </c>
      <c r="L6" s="15">
        <v>1</v>
      </c>
      <c r="M6" s="18"/>
      <c r="N6" s="18"/>
      <c r="O6" s="18"/>
      <c r="P6" s="18"/>
      <c r="Q6" s="18"/>
      <c r="R6" s="18"/>
      <c r="S6" s="18">
        <v>1</v>
      </c>
      <c r="T6" s="18"/>
      <c r="U6" s="18"/>
      <c r="V6" s="18"/>
      <c r="W6" s="18"/>
      <c r="X6" s="18"/>
      <c r="Y6" s="18">
        <v>1</v>
      </c>
      <c r="Z6" s="18">
        <v>1</v>
      </c>
      <c r="AA6" s="18">
        <v>1</v>
      </c>
      <c r="AB6" s="18">
        <f t="shared" si="0"/>
        <v>4</v>
      </c>
      <c r="AC6" s="18">
        <v>2</v>
      </c>
    </row>
    <row r="7" spans="1:30" ht="17" customHeight="1" x14ac:dyDescent="0.2">
      <c r="A7" s="15">
        <v>29</v>
      </c>
      <c r="B7" s="3" t="s">
        <v>114</v>
      </c>
      <c r="C7" s="3" t="s">
        <v>115</v>
      </c>
      <c r="D7" s="3" t="s">
        <v>12</v>
      </c>
      <c r="E7" s="3" t="s">
        <v>13</v>
      </c>
      <c r="F7" s="3">
        <v>1</v>
      </c>
      <c r="G7" s="3" t="s">
        <v>18</v>
      </c>
      <c r="H7" s="3" t="s">
        <v>15</v>
      </c>
      <c r="I7" s="3" t="s">
        <v>139</v>
      </c>
      <c r="J7" s="3">
        <v>40</v>
      </c>
      <c r="K7" s="9">
        <v>25.5</v>
      </c>
      <c r="L7" s="15">
        <v>1</v>
      </c>
      <c r="M7" s="18"/>
      <c r="N7" s="18"/>
      <c r="O7" s="18"/>
      <c r="P7" s="18"/>
      <c r="Q7" s="18"/>
      <c r="R7" s="18"/>
      <c r="S7" s="18">
        <v>1</v>
      </c>
      <c r="T7" s="18"/>
      <c r="U7" s="18">
        <v>1</v>
      </c>
      <c r="V7" s="18"/>
      <c r="W7" s="18"/>
      <c r="X7" s="18"/>
      <c r="Y7" s="18"/>
      <c r="Z7" s="18">
        <v>1</v>
      </c>
      <c r="AA7" s="18"/>
      <c r="AB7" s="18">
        <f t="shared" si="0"/>
        <v>3</v>
      </c>
      <c r="AC7" s="18">
        <v>3</v>
      </c>
    </row>
    <row r="8" spans="1:30" ht="17" customHeight="1" x14ac:dyDescent="0.2">
      <c r="A8" s="15">
        <v>5</v>
      </c>
      <c r="B8" s="3" t="s">
        <v>36</v>
      </c>
      <c r="C8" s="3" t="s">
        <v>37</v>
      </c>
      <c r="D8" s="3" t="s">
        <v>12</v>
      </c>
      <c r="E8" s="3" t="s">
        <v>22</v>
      </c>
      <c r="F8" s="3">
        <v>1</v>
      </c>
      <c r="G8" s="3" t="s">
        <v>18</v>
      </c>
      <c r="H8" s="3" t="s">
        <v>15</v>
      </c>
      <c r="I8" s="3" t="s">
        <v>38</v>
      </c>
      <c r="J8" s="3">
        <v>20</v>
      </c>
      <c r="K8" s="3"/>
      <c r="L8" s="15">
        <v>2</v>
      </c>
      <c r="M8" s="18"/>
      <c r="N8" s="18"/>
      <c r="O8" s="18"/>
      <c r="P8" s="18"/>
      <c r="Q8" s="18"/>
      <c r="R8" s="18"/>
      <c r="S8" s="18"/>
      <c r="T8" s="18">
        <v>1</v>
      </c>
      <c r="U8" s="18"/>
      <c r="V8" s="18"/>
      <c r="W8" s="18">
        <v>1</v>
      </c>
      <c r="X8" s="18"/>
      <c r="Y8" s="18"/>
      <c r="Z8" s="18"/>
      <c r="AA8" s="18"/>
      <c r="AB8" s="18">
        <f t="shared" si="0"/>
        <v>2</v>
      </c>
      <c r="AC8" s="18">
        <v>3</v>
      </c>
    </row>
    <row r="9" spans="1:30" s="1" customFormat="1" ht="17" customHeight="1" x14ac:dyDescent="0.2">
      <c r="A9" s="15">
        <v>6</v>
      </c>
      <c r="B9" s="3" t="s">
        <v>41</v>
      </c>
      <c r="C9" s="3" t="s">
        <v>42</v>
      </c>
      <c r="D9" s="3" t="s">
        <v>12</v>
      </c>
      <c r="E9" s="3" t="s">
        <v>32</v>
      </c>
      <c r="F9" s="3">
        <v>2</v>
      </c>
      <c r="G9" s="3" t="s">
        <v>18</v>
      </c>
      <c r="H9" s="3" t="s">
        <v>31</v>
      </c>
      <c r="I9" s="3"/>
      <c r="J9" s="3"/>
      <c r="K9" s="3"/>
      <c r="L9" s="15">
        <v>2</v>
      </c>
      <c r="M9" s="19">
        <v>1</v>
      </c>
      <c r="N9" s="19"/>
      <c r="O9" s="19">
        <v>1</v>
      </c>
      <c r="P9" s="19">
        <v>1</v>
      </c>
      <c r="Q9" s="19"/>
      <c r="R9" s="19"/>
      <c r="S9" s="19">
        <v>1</v>
      </c>
      <c r="T9" s="19"/>
      <c r="U9" s="19"/>
      <c r="V9" s="19"/>
      <c r="W9" s="19">
        <v>1</v>
      </c>
      <c r="X9" s="19"/>
      <c r="Y9" s="19"/>
      <c r="Z9" s="19"/>
      <c r="AA9" s="19"/>
      <c r="AB9" s="18">
        <f t="shared" si="0"/>
        <v>5</v>
      </c>
      <c r="AC9" s="19">
        <v>1</v>
      </c>
    </row>
    <row r="10" spans="1:30" ht="17" customHeight="1" x14ac:dyDescent="0.2">
      <c r="A10" s="15">
        <v>7</v>
      </c>
      <c r="B10" s="13" t="s">
        <v>44</v>
      </c>
      <c r="C10" s="13" t="s">
        <v>45</v>
      </c>
      <c r="D10" s="13" t="s">
        <v>12</v>
      </c>
      <c r="E10" s="13" t="s">
        <v>22</v>
      </c>
      <c r="F10" s="13">
        <v>1</v>
      </c>
      <c r="G10" s="13" t="s">
        <v>18</v>
      </c>
      <c r="H10" s="13" t="s">
        <v>15</v>
      </c>
      <c r="I10" s="6" t="s">
        <v>46</v>
      </c>
      <c r="J10" s="8" t="s">
        <v>166</v>
      </c>
      <c r="K10" s="5"/>
      <c r="L10" s="15">
        <v>2</v>
      </c>
      <c r="M10" s="18"/>
      <c r="N10" s="18"/>
      <c r="O10" s="18"/>
      <c r="P10" s="18"/>
      <c r="Q10" s="18"/>
      <c r="R10" s="18"/>
      <c r="S10" s="18"/>
      <c r="T10" s="18">
        <v>1</v>
      </c>
      <c r="U10" s="18"/>
      <c r="V10" s="18"/>
      <c r="W10" s="18"/>
      <c r="X10" s="18"/>
      <c r="Y10" s="18">
        <v>1</v>
      </c>
      <c r="Z10" s="18"/>
      <c r="AA10" s="18"/>
      <c r="AB10" s="18">
        <f t="shared" si="0"/>
        <v>2</v>
      </c>
      <c r="AC10" s="18">
        <v>4</v>
      </c>
    </row>
    <row r="11" spans="1:30" ht="17" customHeight="1" x14ac:dyDescent="0.2">
      <c r="A11" s="15">
        <v>9</v>
      </c>
      <c r="B11" s="3" t="s">
        <v>53</v>
      </c>
      <c r="C11" s="3" t="s">
        <v>54</v>
      </c>
      <c r="D11" s="3" t="s">
        <v>12</v>
      </c>
      <c r="E11" s="3" t="s">
        <v>22</v>
      </c>
      <c r="F11" s="3">
        <v>1</v>
      </c>
      <c r="G11" s="3" t="s">
        <v>18</v>
      </c>
      <c r="H11" s="3" t="s">
        <v>27</v>
      </c>
      <c r="I11" s="3" t="s">
        <v>160</v>
      </c>
      <c r="J11" s="3">
        <v>304</v>
      </c>
      <c r="K11" s="3"/>
      <c r="L11" s="15">
        <v>2</v>
      </c>
      <c r="M11" s="18"/>
      <c r="N11" s="18"/>
      <c r="O11" s="18"/>
      <c r="P11" s="18"/>
      <c r="Q11" s="18"/>
      <c r="R11" s="18"/>
      <c r="S11" s="18"/>
      <c r="T11" s="18">
        <v>1</v>
      </c>
      <c r="U11" s="18"/>
      <c r="V11" s="18"/>
      <c r="W11" s="18">
        <v>1</v>
      </c>
      <c r="X11" s="18">
        <v>1</v>
      </c>
      <c r="Y11" s="18"/>
      <c r="Z11" s="18">
        <v>1</v>
      </c>
      <c r="AA11" s="18"/>
      <c r="AB11" s="18">
        <f t="shared" si="0"/>
        <v>4</v>
      </c>
      <c r="AC11" s="18">
        <v>2</v>
      </c>
    </row>
    <row r="12" spans="1:30" ht="17" customHeight="1" x14ac:dyDescent="0.2">
      <c r="A12" s="15">
        <v>14</v>
      </c>
      <c r="B12" s="3" t="s">
        <v>64</v>
      </c>
      <c r="C12" s="3" t="s">
        <v>65</v>
      </c>
      <c r="D12" s="3" t="s">
        <v>12</v>
      </c>
      <c r="E12" s="3" t="s">
        <v>22</v>
      </c>
      <c r="F12" s="3">
        <v>3</v>
      </c>
      <c r="G12" s="3" t="s">
        <v>18</v>
      </c>
      <c r="H12" s="3" t="s">
        <v>23</v>
      </c>
      <c r="I12" s="3" t="s">
        <v>66</v>
      </c>
      <c r="J12" s="3">
        <v>20</v>
      </c>
      <c r="K12" s="3"/>
      <c r="L12" s="15">
        <v>2</v>
      </c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18"/>
      <c r="W12" s="18"/>
      <c r="X12" s="18"/>
      <c r="Y12" s="18"/>
      <c r="Z12" s="18"/>
      <c r="AA12" s="18"/>
      <c r="AB12" s="18">
        <f t="shared" si="0"/>
        <v>2</v>
      </c>
      <c r="AC12" s="18">
        <v>3</v>
      </c>
    </row>
    <row r="13" spans="1:30" ht="17" customHeight="1" x14ac:dyDescent="0.2">
      <c r="A13" s="15">
        <v>15</v>
      </c>
      <c r="B13" s="3" t="s">
        <v>67</v>
      </c>
      <c r="C13" s="3" t="s">
        <v>68</v>
      </c>
      <c r="D13" s="3" t="s">
        <v>12</v>
      </c>
      <c r="E13" s="3" t="s">
        <v>43</v>
      </c>
      <c r="F13" s="3">
        <v>2</v>
      </c>
      <c r="G13" s="3" t="s">
        <v>18</v>
      </c>
      <c r="H13" s="3" t="s">
        <v>23</v>
      </c>
      <c r="I13" s="3" t="s">
        <v>69</v>
      </c>
      <c r="J13" s="3">
        <v>372</v>
      </c>
      <c r="K13" s="3"/>
      <c r="L13" s="15">
        <v>2</v>
      </c>
      <c r="M13" s="18"/>
      <c r="N13" s="18"/>
      <c r="O13" s="18"/>
      <c r="P13" s="18"/>
      <c r="Q13" s="18"/>
      <c r="R13" s="18"/>
      <c r="S13" s="18">
        <v>1</v>
      </c>
      <c r="T13" s="18"/>
      <c r="U13" s="18"/>
      <c r="V13" s="18"/>
      <c r="W13" s="18"/>
      <c r="X13" s="18"/>
      <c r="Y13" s="18"/>
      <c r="Z13" s="18"/>
      <c r="AA13" s="18"/>
      <c r="AB13" s="18">
        <f t="shared" si="0"/>
        <v>1</v>
      </c>
      <c r="AC13" s="18">
        <v>4</v>
      </c>
      <c r="AD13" t="s">
        <v>193</v>
      </c>
    </row>
    <row r="14" spans="1:30" ht="17" customHeight="1" x14ac:dyDescent="0.2">
      <c r="A14" s="15">
        <v>16</v>
      </c>
      <c r="B14" s="3" t="s">
        <v>71</v>
      </c>
      <c r="C14" s="3" t="s">
        <v>72</v>
      </c>
      <c r="D14" s="3" t="s">
        <v>12</v>
      </c>
      <c r="E14" s="3" t="s">
        <v>22</v>
      </c>
      <c r="F14" s="3">
        <v>1</v>
      </c>
      <c r="G14" s="3" t="s">
        <v>18</v>
      </c>
      <c r="H14" s="3" t="s">
        <v>15</v>
      </c>
      <c r="I14" s="3" t="s">
        <v>73</v>
      </c>
      <c r="J14" s="3">
        <v>304</v>
      </c>
      <c r="K14" s="3"/>
      <c r="L14" s="15">
        <v>2</v>
      </c>
      <c r="M14" s="18"/>
      <c r="N14" s="18"/>
      <c r="O14" s="18"/>
      <c r="P14" s="18"/>
      <c r="Q14" s="18"/>
      <c r="R14" s="18">
        <v>1</v>
      </c>
      <c r="S14" s="18">
        <v>1</v>
      </c>
      <c r="T14" s="18"/>
      <c r="U14" s="18"/>
      <c r="V14" s="18"/>
      <c r="W14" s="18"/>
      <c r="X14" s="18"/>
      <c r="Y14" s="18"/>
      <c r="Z14" s="18">
        <v>1</v>
      </c>
      <c r="AA14" s="18">
        <v>1</v>
      </c>
      <c r="AB14" s="18">
        <f t="shared" si="0"/>
        <v>4</v>
      </c>
      <c r="AC14" s="18">
        <v>2</v>
      </c>
    </row>
    <row r="15" spans="1:30" ht="17" customHeight="1" x14ac:dyDescent="0.2">
      <c r="A15" s="15">
        <v>17</v>
      </c>
      <c r="B15" s="3" t="s">
        <v>75</v>
      </c>
      <c r="C15" s="3" t="s">
        <v>76</v>
      </c>
      <c r="D15" s="3" t="s">
        <v>12</v>
      </c>
      <c r="E15" s="3" t="s">
        <v>43</v>
      </c>
      <c r="F15" s="3">
        <v>1</v>
      </c>
      <c r="G15" s="3" t="s">
        <v>18</v>
      </c>
      <c r="H15" s="3" t="s">
        <v>23</v>
      </c>
      <c r="I15" s="3" t="s">
        <v>77</v>
      </c>
      <c r="J15" s="3">
        <v>332</v>
      </c>
      <c r="K15" s="3"/>
      <c r="L15" s="15">
        <v>2</v>
      </c>
      <c r="M15" s="18"/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18">
        <f t="shared" si="0"/>
        <v>1</v>
      </c>
      <c r="AC15" s="18">
        <v>4</v>
      </c>
    </row>
    <row r="16" spans="1:30" ht="17" customHeight="1" x14ac:dyDescent="0.2">
      <c r="A16" s="15">
        <v>18</v>
      </c>
      <c r="B16" s="3" t="s">
        <v>78</v>
      </c>
      <c r="C16" s="3" t="s">
        <v>79</v>
      </c>
      <c r="D16" s="3" t="s">
        <v>12</v>
      </c>
      <c r="E16" s="3" t="s">
        <v>17</v>
      </c>
      <c r="F16" s="3">
        <v>1</v>
      </c>
      <c r="G16" s="3" t="s">
        <v>14</v>
      </c>
      <c r="H16" s="3" t="s">
        <v>31</v>
      </c>
      <c r="I16" s="3"/>
      <c r="J16" s="3"/>
      <c r="K16" s="3"/>
      <c r="L16" s="15">
        <v>2</v>
      </c>
      <c r="M16" s="18"/>
      <c r="N16" s="18"/>
      <c r="O16" s="18"/>
      <c r="P16" s="18"/>
      <c r="Q16" s="18"/>
      <c r="R16" s="18"/>
      <c r="S16" s="18"/>
      <c r="T16" s="18">
        <v>1</v>
      </c>
      <c r="U16" s="18"/>
      <c r="V16" s="18"/>
      <c r="W16" s="18"/>
      <c r="X16" s="18"/>
      <c r="Y16" s="18"/>
      <c r="Z16" s="18"/>
      <c r="AA16" s="18"/>
      <c r="AB16" s="18">
        <f t="shared" si="0"/>
        <v>1</v>
      </c>
      <c r="AC16" s="18">
        <v>4</v>
      </c>
    </row>
    <row r="17" spans="1:30" ht="17" customHeight="1" x14ac:dyDescent="0.2">
      <c r="A17" s="15">
        <v>21</v>
      </c>
      <c r="B17" s="3" t="s">
        <v>89</v>
      </c>
      <c r="C17" s="3" t="s">
        <v>90</v>
      </c>
      <c r="D17" s="3" t="s">
        <v>12</v>
      </c>
      <c r="E17" s="3" t="s">
        <v>30</v>
      </c>
      <c r="F17" s="3">
        <v>1</v>
      </c>
      <c r="G17" s="3" t="s">
        <v>18</v>
      </c>
      <c r="H17" s="3" t="s">
        <v>15</v>
      </c>
      <c r="I17" s="3" t="s">
        <v>91</v>
      </c>
      <c r="J17" s="3">
        <v>30</v>
      </c>
      <c r="K17" s="3"/>
      <c r="L17" s="15">
        <v>2</v>
      </c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>
        <v>1</v>
      </c>
      <c r="Z17" s="18"/>
      <c r="AA17" s="18"/>
      <c r="AB17" s="18">
        <f t="shared" si="0"/>
        <v>2</v>
      </c>
      <c r="AC17" s="18">
        <v>3</v>
      </c>
    </row>
    <row r="18" spans="1:30" ht="17" customHeight="1" x14ac:dyDescent="0.2">
      <c r="A18" s="15">
        <v>22</v>
      </c>
      <c r="B18" s="3" t="s">
        <v>92</v>
      </c>
      <c r="C18" s="3" t="s">
        <v>93</v>
      </c>
      <c r="D18" s="3" t="s">
        <v>12</v>
      </c>
      <c r="E18" s="3" t="s">
        <v>22</v>
      </c>
      <c r="F18" s="3">
        <v>1</v>
      </c>
      <c r="G18" s="3" t="s">
        <v>18</v>
      </c>
      <c r="H18" s="3" t="s">
        <v>23</v>
      </c>
      <c r="I18" s="3" t="s">
        <v>94</v>
      </c>
      <c r="J18" s="3">
        <v>160</v>
      </c>
      <c r="K18" s="3"/>
      <c r="L18" s="15">
        <v>2</v>
      </c>
      <c r="M18" s="18"/>
      <c r="N18" s="18"/>
      <c r="O18" s="18"/>
      <c r="P18" s="18"/>
      <c r="Q18" s="18"/>
      <c r="R18" s="18"/>
      <c r="S18" s="18">
        <v>1</v>
      </c>
      <c r="T18" s="18"/>
      <c r="U18" s="18"/>
      <c r="V18" s="18"/>
      <c r="W18" s="18">
        <v>1</v>
      </c>
      <c r="X18" s="18"/>
      <c r="Y18" s="18">
        <v>1</v>
      </c>
      <c r="Z18" s="18"/>
      <c r="AA18" s="18">
        <v>1</v>
      </c>
      <c r="AB18" s="18">
        <f t="shared" si="0"/>
        <v>4</v>
      </c>
      <c r="AC18" s="18">
        <v>2</v>
      </c>
    </row>
    <row r="19" spans="1:30" ht="17" customHeight="1" x14ac:dyDescent="0.2">
      <c r="A19" s="15">
        <v>25</v>
      </c>
      <c r="B19" s="3" t="s">
        <v>102</v>
      </c>
      <c r="C19" s="3" t="s">
        <v>103</v>
      </c>
      <c r="D19" s="3" t="s">
        <v>12</v>
      </c>
      <c r="E19" s="3" t="s">
        <v>30</v>
      </c>
      <c r="F19" s="3">
        <v>1</v>
      </c>
      <c r="G19" s="3" t="s">
        <v>18</v>
      </c>
      <c r="H19" s="3" t="s">
        <v>23</v>
      </c>
      <c r="I19" s="3" t="s">
        <v>104</v>
      </c>
      <c r="J19" s="3">
        <v>45</v>
      </c>
      <c r="K19" s="3"/>
      <c r="L19" s="15">
        <v>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1</v>
      </c>
      <c r="Z19" s="18"/>
      <c r="AA19" s="18"/>
      <c r="AB19" s="18">
        <f t="shared" si="0"/>
        <v>1</v>
      </c>
      <c r="AC19" s="18">
        <v>4</v>
      </c>
      <c r="AD19" t="s">
        <v>194</v>
      </c>
    </row>
    <row r="20" spans="1:30" ht="17" customHeight="1" x14ac:dyDescent="0.2">
      <c r="A20" s="15">
        <v>28</v>
      </c>
      <c r="B20" s="3" t="s">
        <v>112</v>
      </c>
      <c r="C20" s="3" t="s">
        <v>113</v>
      </c>
      <c r="D20" s="3" t="s">
        <v>34</v>
      </c>
      <c r="E20" s="3" t="s">
        <v>52</v>
      </c>
      <c r="F20" s="3">
        <v>1</v>
      </c>
      <c r="G20" s="3" t="s">
        <v>18</v>
      </c>
      <c r="H20" s="3" t="s">
        <v>31</v>
      </c>
      <c r="I20" s="3"/>
      <c r="J20" s="3"/>
      <c r="K20" s="3"/>
      <c r="L20" s="15">
        <v>2</v>
      </c>
      <c r="M20" s="18">
        <v>1</v>
      </c>
      <c r="N20" s="18"/>
      <c r="O20" s="18">
        <v>1</v>
      </c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f t="shared" si="0"/>
        <v>3</v>
      </c>
      <c r="AC20" s="18">
        <v>4</v>
      </c>
    </row>
    <row r="21" spans="1:30" ht="17" customHeight="1" x14ac:dyDescent="0.2">
      <c r="A21" s="15">
        <v>36</v>
      </c>
      <c r="B21" s="13" t="s">
        <v>135</v>
      </c>
      <c r="C21" s="13" t="s">
        <v>136</v>
      </c>
      <c r="D21" s="13" t="s">
        <v>34</v>
      </c>
      <c r="E21" s="13" t="s">
        <v>35</v>
      </c>
      <c r="F21" s="13">
        <v>1</v>
      </c>
      <c r="G21" s="13" t="s">
        <v>18</v>
      </c>
      <c r="H21" s="13" t="s">
        <v>31</v>
      </c>
      <c r="I21" s="13"/>
      <c r="J21" s="13">
        <v>0</v>
      </c>
      <c r="K21" s="12" t="s">
        <v>173</v>
      </c>
      <c r="L21" s="15">
        <v>2</v>
      </c>
      <c r="M21" s="18">
        <v>1</v>
      </c>
      <c r="N21" s="18"/>
      <c r="O21" s="18">
        <v>1</v>
      </c>
      <c r="P21" s="18">
        <v>1</v>
      </c>
      <c r="Q21" s="18"/>
      <c r="R21" s="18"/>
      <c r="S21" s="18">
        <v>1</v>
      </c>
      <c r="T21" s="18"/>
      <c r="U21" s="18">
        <v>1</v>
      </c>
      <c r="V21" s="18"/>
      <c r="W21" s="18">
        <v>1</v>
      </c>
      <c r="X21" s="18"/>
      <c r="Y21" s="18"/>
      <c r="Z21" s="18"/>
      <c r="AA21" s="18"/>
      <c r="AB21" s="18">
        <f t="shared" si="0"/>
        <v>6</v>
      </c>
      <c r="AC21" s="18">
        <v>1</v>
      </c>
    </row>
    <row r="22" spans="1:30" ht="17" customHeight="1" x14ac:dyDescent="0.2">
      <c r="A22" s="15">
        <v>38</v>
      </c>
      <c r="B22" s="3" t="s">
        <v>140</v>
      </c>
      <c r="C22" s="3" t="s">
        <v>141</v>
      </c>
      <c r="D22" s="3" t="s">
        <v>34</v>
      </c>
      <c r="E22" s="3" t="s">
        <v>52</v>
      </c>
      <c r="F22" s="3">
        <v>1</v>
      </c>
      <c r="G22" s="3" t="s">
        <v>18</v>
      </c>
      <c r="H22" s="3" t="s">
        <v>31</v>
      </c>
      <c r="I22" s="3" t="s">
        <v>142</v>
      </c>
      <c r="J22" s="3">
        <v>20</v>
      </c>
      <c r="K22" s="3"/>
      <c r="L22" s="15">
        <v>2</v>
      </c>
      <c r="M22" s="18">
        <v>1</v>
      </c>
      <c r="N22" s="18"/>
      <c r="O22" s="18">
        <v>1</v>
      </c>
      <c r="P22" s="18">
        <v>1</v>
      </c>
      <c r="Q22" s="18">
        <v>1</v>
      </c>
      <c r="R22" s="18"/>
      <c r="S22" s="18">
        <v>1</v>
      </c>
      <c r="T22" s="18"/>
      <c r="U22" s="18"/>
      <c r="V22" s="18"/>
      <c r="W22" s="18">
        <v>1</v>
      </c>
      <c r="X22" s="18"/>
      <c r="Y22" s="18"/>
      <c r="Z22" s="18"/>
      <c r="AA22" s="18"/>
      <c r="AB22" s="18">
        <f t="shared" si="0"/>
        <v>6</v>
      </c>
      <c r="AC22" s="18">
        <v>1</v>
      </c>
    </row>
    <row r="23" spans="1:30" ht="17" customHeight="1" x14ac:dyDescent="0.2">
      <c r="A23" s="15">
        <v>39</v>
      </c>
      <c r="B23" s="3" t="s">
        <v>143</v>
      </c>
      <c r="C23" s="3" t="s">
        <v>144</v>
      </c>
      <c r="D23" s="3" t="s">
        <v>12</v>
      </c>
      <c r="E23" s="3" t="s">
        <v>145</v>
      </c>
      <c r="F23" s="3">
        <v>2</v>
      </c>
      <c r="G23" s="3" t="s">
        <v>18</v>
      </c>
      <c r="H23" s="3" t="s">
        <v>31</v>
      </c>
      <c r="I23" s="3"/>
      <c r="J23" s="3"/>
      <c r="K23" s="3"/>
      <c r="L23" s="15">
        <v>2</v>
      </c>
      <c r="M23" s="18">
        <v>1</v>
      </c>
      <c r="N23" s="18"/>
      <c r="O23" s="18"/>
      <c r="P23" s="18"/>
      <c r="Q23" s="18"/>
      <c r="R23" s="18"/>
      <c r="S23" s="18">
        <v>1</v>
      </c>
      <c r="T23" s="18"/>
      <c r="U23" s="18"/>
      <c r="V23" s="18"/>
      <c r="W23" s="18"/>
      <c r="X23" s="18"/>
      <c r="Y23" s="18">
        <v>1</v>
      </c>
      <c r="Z23" s="18"/>
      <c r="AA23" s="18"/>
      <c r="AB23" s="18">
        <f t="shared" si="0"/>
        <v>3</v>
      </c>
      <c r="AC23" s="18">
        <v>3</v>
      </c>
    </row>
    <row r="24" spans="1:30" ht="17" customHeight="1" x14ac:dyDescent="0.2">
      <c r="A24" s="15">
        <v>42</v>
      </c>
      <c r="B24" s="3" t="s">
        <v>150</v>
      </c>
      <c r="C24" s="3" t="s">
        <v>151</v>
      </c>
      <c r="D24" s="3" t="s">
        <v>12</v>
      </c>
      <c r="E24" s="3" t="s">
        <v>30</v>
      </c>
      <c r="F24" s="3">
        <v>1</v>
      </c>
      <c r="G24" s="3" t="s">
        <v>18</v>
      </c>
      <c r="H24" s="3" t="s">
        <v>31</v>
      </c>
      <c r="I24" s="3"/>
      <c r="J24" s="3"/>
      <c r="K24" s="3"/>
      <c r="L24" s="15">
        <v>2</v>
      </c>
      <c r="M24" s="18">
        <v>1</v>
      </c>
      <c r="N24" s="18"/>
      <c r="O24" s="18"/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18">
        <f t="shared" si="0"/>
        <v>2</v>
      </c>
      <c r="AC24" s="18">
        <v>4</v>
      </c>
    </row>
    <row r="25" spans="1:30" ht="17" customHeight="1" x14ac:dyDescent="0.2">
      <c r="A25" s="15">
        <v>1</v>
      </c>
      <c r="B25" s="3" t="s">
        <v>10</v>
      </c>
      <c r="C25" s="3" t="s">
        <v>11</v>
      </c>
      <c r="D25" s="3" t="s">
        <v>12</v>
      </c>
      <c r="E25" s="3" t="s">
        <v>13</v>
      </c>
      <c r="F25" s="3">
        <v>2</v>
      </c>
      <c r="G25" s="3" t="s">
        <v>18</v>
      </c>
      <c r="H25" s="3" t="s">
        <v>15</v>
      </c>
      <c r="I25" s="3" t="s">
        <v>16</v>
      </c>
      <c r="J25" s="3">
        <v>60</v>
      </c>
      <c r="K25" s="3"/>
      <c r="L25" s="15">
        <v>3</v>
      </c>
      <c r="M25" s="18"/>
      <c r="N25" s="18"/>
      <c r="O25" s="18"/>
      <c r="P25" s="18"/>
      <c r="Q25" s="18"/>
      <c r="R25" s="18"/>
      <c r="S25" s="18">
        <v>1</v>
      </c>
      <c r="T25" s="18"/>
      <c r="U25" s="18"/>
      <c r="V25" s="18"/>
      <c r="W25" s="18"/>
      <c r="X25" s="18"/>
      <c r="Y25" s="18"/>
      <c r="Z25" s="18"/>
      <c r="AA25" s="18">
        <v>1</v>
      </c>
      <c r="AB25" s="18">
        <f t="shared" si="0"/>
        <v>2</v>
      </c>
      <c r="AC25" s="18">
        <v>4</v>
      </c>
    </row>
    <row r="26" spans="1:30" ht="17" customHeight="1" x14ac:dyDescent="0.2">
      <c r="A26" s="15">
        <v>3</v>
      </c>
      <c r="B26" s="3" t="s">
        <v>25</v>
      </c>
      <c r="C26" s="3" t="s">
        <v>26</v>
      </c>
      <c r="D26" s="3" t="s">
        <v>12</v>
      </c>
      <c r="E26" s="3" t="s">
        <v>13</v>
      </c>
      <c r="F26" s="3">
        <v>1</v>
      </c>
      <c r="G26" s="3" t="s">
        <v>14</v>
      </c>
      <c r="H26" s="3" t="s">
        <v>27</v>
      </c>
      <c r="I26" s="3"/>
      <c r="J26" s="3"/>
      <c r="K26" s="3"/>
      <c r="L26" s="15">
        <v>3</v>
      </c>
      <c r="M26" s="18"/>
      <c r="N26" s="18"/>
      <c r="O26" s="18"/>
      <c r="P26" s="18"/>
      <c r="Q26" s="18"/>
      <c r="R26" s="18"/>
      <c r="S26" s="18">
        <v>1</v>
      </c>
      <c r="T26" s="18"/>
      <c r="U26" s="18"/>
      <c r="V26" s="18"/>
      <c r="W26" s="18"/>
      <c r="X26" s="18"/>
      <c r="Y26" s="18"/>
      <c r="Z26" s="18"/>
      <c r="AA26" s="18"/>
      <c r="AB26" s="18">
        <f t="shared" si="0"/>
        <v>1</v>
      </c>
      <c r="AC26" s="18">
        <v>4</v>
      </c>
    </row>
    <row r="27" spans="1:30" ht="17" customHeight="1" x14ac:dyDescent="0.2">
      <c r="A27" s="15">
        <v>10</v>
      </c>
      <c r="B27" s="3" t="s">
        <v>55</v>
      </c>
      <c r="C27" s="3" t="s">
        <v>56</v>
      </c>
      <c r="D27" s="3" t="s">
        <v>12</v>
      </c>
      <c r="E27" s="3" t="s">
        <v>17</v>
      </c>
      <c r="F27" s="3">
        <v>1</v>
      </c>
      <c r="G27" s="3" t="s">
        <v>14</v>
      </c>
      <c r="H27" s="3" t="s">
        <v>31</v>
      </c>
      <c r="I27" s="3"/>
      <c r="J27" s="3"/>
      <c r="K27" s="3"/>
      <c r="L27" s="15">
        <v>3</v>
      </c>
      <c r="M27" s="18"/>
      <c r="N27" s="18"/>
      <c r="O27" s="18"/>
      <c r="P27" s="18"/>
      <c r="Q27" s="18"/>
      <c r="R27" s="18"/>
      <c r="S27" s="18"/>
      <c r="T27" s="18">
        <v>1</v>
      </c>
      <c r="U27" s="18"/>
      <c r="V27" s="18"/>
      <c r="W27" s="18"/>
      <c r="X27" s="18"/>
      <c r="Y27" s="18"/>
      <c r="Z27" s="18"/>
      <c r="AA27" s="18"/>
      <c r="AB27" s="18">
        <f t="shared" si="0"/>
        <v>1</v>
      </c>
      <c r="AC27" s="18">
        <v>4</v>
      </c>
    </row>
    <row r="28" spans="1:30" ht="17" customHeight="1" x14ac:dyDescent="0.2">
      <c r="A28" s="15">
        <v>20</v>
      </c>
      <c r="B28" s="3" t="s">
        <v>86</v>
      </c>
      <c r="C28" s="3" t="s">
        <v>87</v>
      </c>
      <c r="D28" s="3" t="s">
        <v>12</v>
      </c>
      <c r="E28" s="3" t="s">
        <v>22</v>
      </c>
      <c r="F28" s="3">
        <v>1</v>
      </c>
      <c r="G28" s="3" t="s">
        <v>18</v>
      </c>
      <c r="H28" s="3" t="s">
        <v>15</v>
      </c>
      <c r="I28" s="3" t="s">
        <v>88</v>
      </c>
      <c r="J28" s="3">
        <v>80</v>
      </c>
      <c r="K28" s="3"/>
      <c r="L28" s="15">
        <v>3</v>
      </c>
      <c r="M28" s="18"/>
      <c r="N28" s="18"/>
      <c r="O28" s="18"/>
      <c r="P28" s="18"/>
      <c r="Q28" s="18"/>
      <c r="R28" s="18"/>
      <c r="S28" s="18">
        <v>1</v>
      </c>
      <c r="T28" s="18"/>
      <c r="U28" s="18"/>
      <c r="V28" s="18"/>
      <c r="W28" s="18">
        <v>1</v>
      </c>
      <c r="X28" s="18"/>
      <c r="Y28" s="18"/>
      <c r="Z28" s="18">
        <v>1</v>
      </c>
      <c r="AA28" s="18">
        <v>1</v>
      </c>
      <c r="AB28" s="18">
        <f t="shared" si="0"/>
        <v>4</v>
      </c>
      <c r="AC28" s="18">
        <v>2</v>
      </c>
    </row>
    <row r="29" spans="1:30" ht="17" customHeight="1" x14ac:dyDescent="0.2">
      <c r="A29" s="15">
        <v>27</v>
      </c>
      <c r="B29" s="3" t="s">
        <v>108</v>
      </c>
      <c r="C29" s="3" t="s">
        <v>109</v>
      </c>
      <c r="D29" s="3" t="s">
        <v>12</v>
      </c>
      <c r="E29" s="3" t="s">
        <v>22</v>
      </c>
      <c r="F29" s="3">
        <v>1</v>
      </c>
      <c r="G29" s="3" t="s">
        <v>18</v>
      </c>
      <c r="H29" s="3" t="s">
        <v>27</v>
      </c>
      <c r="I29" s="3" t="s">
        <v>110</v>
      </c>
      <c r="J29" s="3">
        <v>80</v>
      </c>
      <c r="K29" s="3"/>
      <c r="L29" s="15">
        <v>3</v>
      </c>
      <c r="M29" s="18"/>
      <c r="N29" s="18"/>
      <c r="O29" s="18"/>
      <c r="P29" s="18"/>
      <c r="Q29" s="18"/>
      <c r="R29" s="18"/>
      <c r="S29" s="18"/>
      <c r="T29" s="18">
        <v>1</v>
      </c>
      <c r="U29" s="18"/>
      <c r="V29" s="18"/>
      <c r="W29" s="18"/>
      <c r="X29" s="18"/>
      <c r="Y29" s="18">
        <v>1</v>
      </c>
      <c r="Z29" s="18"/>
      <c r="AA29" s="18"/>
      <c r="AB29" s="18">
        <f t="shared" si="0"/>
        <v>2</v>
      </c>
      <c r="AC29" s="18">
        <v>4</v>
      </c>
    </row>
    <row r="30" spans="1:30" ht="17" customHeight="1" x14ac:dyDescent="0.2">
      <c r="A30" s="15">
        <v>30</v>
      </c>
      <c r="B30" s="3" t="s">
        <v>117</v>
      </c>
      <c r="C30" s="3" t="s">
        <v>118</v>
      </c>
      <c r="D30" s="3" t="s">
        <v>12</v>
      </c>
      <c r="E30" s="3" t="s">
        <v>22</v>
      </c>
      <c r="F30" s="3">
        <v>1</v>
      </c>
      <c r="G30" s="3" t="s">
        <v>18</v>
      </c>
      <c r="H30" s="3" t="s">
        <v>15</v>
      </c>
      <c r="I30" s="3" t="s">
        <v>119</v>
      </c>
      <c r="J30" s="3">
        <v>20</v>
      </c>
      <c r="K30" s="3"/>
      <c r="L30" s="15">
        <v>3</v>
      </c>
      <c r="M30" s="18"/>
      <c r="N30" s="18"/>
      <c r="O30" s="18"/>
      <c r="P30" s="18"/>
      <c r="Q30" s="18"/>
      <c r="R30" s="18"/>
      <c r="S30" s="18"/>
      <c r="T30" s="18">
        <v>1</v>
      </c>
      <c r="U30" s="18"/>
      <c r="V30" s="18"/>
      <c r="W30" s="18"/>
      <c r="X30" s="18"/>
      <c r="Y30" s="18"/>
      <c r="Z30" s="18"/>
      <c r="AA30" s="18"/>
      <c r="AB30" s="18">
        <f t="shared" si="0"/>
        <v>1</v>
      </c>
      <c r="AC30" s="18">
        <v>4</v>
      </c>
    </row>
    <row r="31" spans="1:30" ht="17" customHeight="1" x14ac:dyDescent="0.2">
      <c r="A31" s="15">
        <v>31</v>
      </c>
      <c r="B31" s="3" t="s">
        <v>120</v>
      </c>
      <c r="C31" s="3" t="s">
        <v>121</v>
      </c>
      <c r="D31" s="3" t="s">
        <v>12</v>
      </c>
      <c r="E31" s="3" t="s">
        <v>22</v>
      </c>
      <c r="F31" s="3">
        <v>1</v>
      </c>
      <c r="G31" s="3" t="s">
        <v>18</v>
      </c>
      <c r="H31" s="3" t="s">
        <v>15</v>
      </c>
      <c r="I31" s="3" t="s">
        <v>122</v>
      </c>
      <c r="J31" s="3">
        <v>20</v>
      </c>
      <c r="K31" s="3"/>
      <c r="L31" s="15">
        <v>3</v>
      </c>
      <c r="M31" s="18"/>
      <c r="N31" s="18"/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18"/>
      <c r="AA31" s="18"/>
      <c r="AB31" s="18">
        <f t="shared" si="0"/>
        <v>1</v>
      </c>
      <c r="AC31" s="18">
        <v>4</v>
      </c>
    </row>
    <row r="32" spans="1:30" ht="17" customHeight="1" x14ac:dyDescent="0.2">
      <c r="A32" s="15">
        <v>32</v>
      </c>
      <c r="B32" s="3" t="s">
        <v>123</v>
      </c>
      <c r="C32" s="3" t="s">
        <v>124</v>
      </c>
      <c r="D32" s="3" t="s">
        <v>12</v>
      </c>
      <c r="E32" s="3" t="s">
        <v>30</v>
      </c>
      <c r="F32" s="3">
        <v>1</v>
      </c>
      <c r="G32" s="3" t="s">
        <v>18</v>
      </c>
      <c r="H32" s="3" t="s">
        <v>27</v>
      </c>
      <c r="I32" s="3" t="s">
        <v>125</v>
      </c>
      <c r="J32" s="3">
        <v>180</v>
      </c>
      <c r="K32" s="3"/>
      <c r="L32" s="15">
        <v>3</v>
      </c>
      <c r="M32" s="18"/>
      <c r="N32" s="18"/>
      <c r="O32" s="18"/>
      <c r="P32" s="18"/>
      <c r="Q32" s="18"/>
      <c r="R32" s="18"/>
      <c r="S32" s="18"/>
      <c r="T32" s="18">
        <v>1</v>
      </c>
      <c r="U32" s="18"/>
      <c r="V32" s="18"/>
      <c r="W32" s="18">
        <v>1</v>
      </c>
      <c r="X32" s="18"/>
      <c r="Y32" s="18">
        <v>1</v>
      </c>
      <c r="Z32" s="18"/>
      <c r="AA32" s="18"/>
      <c r="AB32" s="18">
        <f t="shared" si="0"/>
        <v>3</v>
      </c>
      <c r="AC32" s="18">
        <v>3</v>
      </c>
    </row>
    <row r="33" spans="1:29" ht="17" customHeight="1" x14ac:dyDescent="0.2">
      <c r="A33" s="15">
        <v>34</v>
      </c>
      <c r="B33" s="3" t="s">
        <v>130</v>
      </c>
      <c r="C33" s="3" t="s">
        <v>131</v>
      </c>
      <c r="D33" s="3" t="s">
        <v>12</v>
      </c>
      <c r="E33" s="3" t="s">
        <v>13</v>
      </c>
      <c r="F33" s="3">
        <v>1</v>
      </c>
      <c r="G33" s="3" t="s">
        <v>14</v>
      </c>
      <c r="H33" s="3" t="s">
        <v>31</v>
      </c>
      <c r="I33" s="3"/>
      <c r="J33" s="3"/>
      <c r="K33" s="3"/>
      <c r="L33" s="15">
        <v>3</v>
      </c>
      <c r="M33" s="18"/>
      <c r="N33" s="18"/>
      <c r="O33" s="18"/>
      <c r="P33" s="18"/>
      <c r="Q33" s="18"/>
      <c r="R33" s="18"/>
      <c r="S33" s="18"/>
      <c r="T33" s="18"/>
      <c r="U33" s="18">
        <v>1</v>
      </c>
      <c r="V33" s="18"/>
      <c r="W33" s="18"/>
      <c r="X33" s="18"/>
      <c r="Y33" s="18"/>
      <c r="Z33" s="18"/>
      <c r="AA33" s="18"/>
      <c r="AB33" s="18">
        <f t="shared" si="0"/>
        <v>1</v>
      </c>
      <c r="AC33" s="18">
        <v>4</v>
      </c>
    </row>
    <row r="34" spans="1:29" ht="17" customHeight="1" x14ac:dyDescent="0.2">
      <c r="A34" s="15">
        <v>35</v>
      </c>
      <c r="B34" s="3" t="s">
        <v>132</v>
      </c>
      <c r="C34" s="3" t="s">
        <v>133</v>
      </c>
      <c r="D34" s="3" t="s">
        <v>12</v>
      </c>
      <c r="E34" s="3" t="s">
        <v>30</v>
      </c>
      <c r="F34" s="3">
        <v>1</v>
      </c>
      <c r="G34" s="3" t="s">
        <v>18</v>
      </c>
      <c r="H34" s="3" t="s">
        <v>27</v>
      </c>
      <c r="I34" s="3"/>
      <c r="J34" s="3"/>
      <c r="K34" s="3"/>
      <c r="L34" s="15">
        <v>3</v>
      </c>
      <c r="M34" s="18"/>
      <c r="N34" s="18"/>
      <c r="O34" s="18"/>
      <c r="P34" s="18"/>
      <c r="Q34" s="18"/>
      <c r="R34" s="18"/>
      <c r="S34" s="18"/>
      <c r="T34" s="18">
        <v>1</v>
      </c>
      <c r="U34" s="18"/>
      <c r="V34" s="18"/>
      <c r="W34" s="18"/>
      <c r="X34" s="18"/>
      <c r="Y34" s="18"/>
      <c r="Z34" s="18"/>
      <c r="AA34" s="18"/>
      <c r="AB34" s="18">
        <f t="shared" si="0"/>
        <v>1</v>
      </c>
      <c r="AC34" s="18">
        <v>4</v>
      </c>
    </row>
    <row r="35" spans="1:29" ht="17" customHeight="1" x14ac:dyDescent="0.2">
      <c r="A35" s="15">
        <v>37</v>
      </c>
      <c r="B35" s="3" t="s">
        <v>137</v>
      </c>
      <c r="C35" s="3" t="s">
        <v>138</v>
      </c>
      <c r="D35" s="3" t="s">
        <v>12</v>
      </c>
      <c r="E35" s="3" t="s">
        <v>22</v>
      </c>
      <c r="F35" s="3">
        <v>1</v>
      </c>
      <c r="G35" s="3" t="s">
        <v>18</v>
      </c>
      <c r="H35" s="3" t="s">
        <v>23</v>
      </c>
      <c r="I35" s="3" t="s">
        <v>139</v>
      </c>
      <c r="J35" s="3">
        <v>40</v>
      </c>
      <c r="K35" s="3"/>
      <c r="L35" s="15">
        <v>3</v>
      </c>
      <c r="M35" s="18"/>
      <c r="N35" s="18"/>
      <c r="O35" s="18"/>
      <c r="P35" s="18"/>
      <c r="Q35" s="18"/>
      <c r="R35" s="18"/>
      <c r="S35" s="18"/>
      <c r="T35" s="18">
        <v>1</v>
      </c>
      <c r="U35" s="18"/>
      <c r="V35" s="18"/>
      <c r="W35" s="18"/>
      <c r="X35" s="18"/>
      <c r="Y35" s="18"/>
      <c r="Z35" s="18"/>
      <c r="AA35" s="18"/>
      <c r="AB35" s="18">
        <f t="shared" si="0"/>
        <v>1</v>
      </c>
      <c r="AC35" s="18">
        <v>4</v>
      </c>
    </row>
    <row r="36" spans="1:29" ht="17" customHeight="1" x14ac:dyDescent="0.2">
      <c r="A36" s="15">
        <v>41</v>
      </c>
      <c r="B36" s="3" t="s">
        <v>148</v>
      </c>
      <c r="C36" s="3" t="s">
        <v>149</v>
      </c>
      <c r="D36" s="3" t="s">
        <v>12</v>
      </c>
      <c r="E36" s="3" t="s">
        <v>30</v>
      </c>
      <c r="F36" s="3">
        <v>1</v>
      </c>
      <c r="G36" s="3" t="s">
        <v>18</v>
      </c>
      <c r="H36" s="3" t="s">
        <v>23</v>
      </c>
      <c r="I36" s="3" t="s">
        <v>154</v>
      </c>
      <c r="J36" s="3">
        <v>135</v>
      </c>
      <c r="K36" s="3"/>
      <c r="L36" s="15">
        <v>3</v>
      </c>
      <c r="M36" s="18"/>
      <c r="N36" s="18"/>
      <c r="O36" s="18"/>
      <c r="P36" s="18"/>
      <c r="Q36" s="18"/>
      <c r="R36" s="18"/>
      <c r="S36" s="18">
        <v>1</v>
      </c>
      <c r="T36" s="18"/>
      <c r="U36" s="18"/>
      <c r="V36" s="18"/>
      <c r="W36" s="18"/>
      <c r="X36" s="18"/>
      <c r="Y36" s="18"/>
      <c r="Z36" s="18"/>
      <c r="AA36" s="18"/>
      <c r="AB36" s="18">
        <f t="shared" si="0"/>
        <v>1</v>
      </c>
      <c r="AC36" s="18">
        <v>4</v>
      </c>
    </row>
    <row r="37" spans="1:29" ht="17" customHeight="1" x14ac:dyDescent="0.2">
      <c r="A37" s="15">
        <v>2</v>
      </c>
      <c r="B37" s="3" t="s">
        <v>20</v>
      </c>
      <c r="C37" s="3" t="s">
        <v>21</v>
      </c>
      <c r="D37" s="3" t="s">
        <v>12</v>
      </c>
      <c r="E37" s="3" t="s">
        <v>22</v>
      </c>
      <c r="F37" s="3">
        <v>1</v>
      </c>
      <c r="G37" s="3" t="s">
        <v>18</v>
      </c>
      <c r="H37" s="3" t="s">
        <v>23</v>
      </c>
      <c r="I37" s="3" t="s">
        <v>24</v>
      </c>
      <c r="J37" s="3">
        <v>20</v>
      </c>
      <c r="K37" s="3"/>
      <c r="L37" s="15">
        <v>4</v>
      </c>
      <c r="M37" s="18"/>
      <c r="N37" s="18"/>
      <c r="O37" s="18"/>
      <c r="P37" s="18"/>
      <c r="Q37" s="18"/>
      <c r="R37" s="18"/>
      <c r="S37" s="18"/>
      <c r="T37" s="18">
        <v>1</v>
      </c>
      <c r="U37" s="18"/>
      <c r="V37" s="18"/>
      <c r="W37" s="18"/>
      <c r="X37" s="18"/>
      <c r="Y37" s="18"/>
      <c r="Z37" s="18"/>
      <c r="AA37" s="18"/>
      <c r="AB37" s="18">
        <f t="shared" si="0"/>
        <v>1</v>
      </c>
      <c r="AC37" s="18">
        <v>4</v>
      </c>
    </row>
    <row r="38" spans="1:29" ht="17" customHeight="1" x14ac:dyDescent="0.2">
      <c r="A38" s="15">
        <v>11</v>
      </c>
      <c r="B38" s="3" t="s">
        <v>57</v>
      </c>
      <c r="C38" s="3" t="s">
        <v>58</v>
      </c>
      <c r="D38" s="3" t="s">
        <v>12</v>
      </c>
      <c r="E38" s="3" t="s">
        <v>17</v>
      </c>
      <c r="F38" s="3">
        <v>2</v>
      </c>
      <c r="G38" s="3" t="s">
        <v>18</v>
      </c>
      <c r="H38" s="3" t="s">
        <v>15</v>
      </c>
      <c r="I38" s="3"/>
      <c r="J38" s="3"/>
      <c r="K38" s="3"/>
      <c r="L38" s="15">
        <v>4</v>
      </c>
      <c r="M38" s="18"/>
      <c r="N38" s="18"/>
      <c r="O38" s="18"/>
      <c r="P38" s="18"/>
      <c r="Q38" s="18"/>
      <c r="R38" s="18"/>
      <c r="S38" s="18"/>
      <c r="T38" s="18">
        <v>1</v>
      </c>
      <c r="U38" s="18"/>
      <c r="V38" s="18"/>
      <c r="W38" s="18"/>
      <c r="X38" s="18"/>
      <c r="Y38" s="18"/>
      <c r="Z38" s="18"/>
      <c r="AA38" s="18"/>
      <c r="AB38" s="18">
        <f t="shared" si="0"/>
        <v>1</v>
      </c>
      <c r="AC38" s="18">
        <v>4</v>
      </c>
    </row>
    <row r="39" spans="1:29" ht="17" customHeight="1" x14ac:dyDescent="0.2">
      <c r="A39" s="15">
        <v>13</v>
      </c>
      <c r="B39" s="3" t="s">
        <v>61</v>
      </c>
      <c r="C39" s="3" t="s">
        <v>62</v>
      </c>
      <c r="D39" s="3" t="s">
        <v>12</v>
      </c>
      <c r="E39" s="3" t="s">
        <v>22</v>
      </c>
      <c r="F39" s="3">
        <v>1</v>
      </c>
      <c r="G39" s="3" t="s">
        <v>18</v>
      </c>
      <c r="H39" s="3" t="s">
        <v>23</v>
      </c>
      <c r="I39" s="3" t="s">
        <v>63</v>
      </c>
      <c r="J39" s="3">
        <v>40</v>
      </c>
      <c r="K39" s="3"/>
      <c r="L39" s="15">
        <v>4</v>
      </c>
      <c r="M39" s="18"/>
      <c r="N39" s="18"/>
      <c r="O39" s="18"/>
      <c r="P39" s="18"/>
      <c r="Q39" s="18"/>
      <c r="R39" s="18"/>
      <c r="S39" s="18"/>
      <c r="T39" s="18">
        <v>1</v>
      </c>
      <c r="U39" s="18"/>
      <c r="V39" s="18"/>
      <c r="W39" s="18"/>
      <c r="X39" s="18"/>
      <c r="Y39" s="18"/>
      <c r="Z39" s="18"/>
      <c r="AA39" s="18"/>
      <c r="AB39" s="18">
        <f t="shared" si="0"/>
        <v>1</v>
      </c>
      <c r="AC39" s="18">
        <v>4</v>
      </c>
    </row>
    <row r="40" spans="1:29" ht="17" customHeight="1" x14ac:dyDescent="0.2">
      <c r="A40" s="15">
        <v>23</v>
      </c>
      <c r="B40" s="3" t="s">
        <v>96</v>
      </c>
      <c r="C40" s="3" t="s">
        <v>97</v>
      </c>
      <c r="D40" s="3" t="s">
        <v>12</v>
      </c>
      <c r="E40" s="3" t="s">
        <v>22</v>
      </c>
      <c r="F40" s="3">
        <v>1</v>
      </c>
      <c r="G40" s="3" t="s">
        <v>18</v>
      </c>
      <c r="H40" s="3" t="s">
        <v>15</v>
      </c>
      <c r="I40" s="3" t="s">
        <v>98</v>
      </c>
      <c r="J40" s="3">
        <v>20</v>
      </c>
      <c r="K40" s="3"/>
      <c r="L40" s="15">
        <v>4</v>
      </c>
      <c r="M40" s="18"/>
      <c r="N40" s="18"/>
      <c r="O40" s="18"/>
      <c r="P40" s="18"/>
      <c r="Q40" s="18"/>
      <c r="R40" s="18"/>
      <c r="S40" s="18"/>
      <c r="T40" s="18">
        <v>1</v>
      </c>
      <c r="U40" s="18"/>
      <c r="V40" s="18"/>
      <c r="W40" s="18"/>
      <c r="X40" s="18"/>
      <c r="Y40" s="18"/>
      <c r="Z40" s="18"/>
      <c r="AA40" s="18"/>
      <c r="AB40" s="18">
        <f t="shared" si="0"/>
        <v>1</v>
      </c>
      <c r="AC40" s="18">
        <v>4</v>
      </c>
    </row>
    <row r="41" spans="1:29" ht="17" customHeight="1" x14ac:dyDescent="0.2">
      <c r="A41" s="15">
        <v>24</v>
      </c>
      <c r="B41" s="3" t="s">
        <v>99</v>
      </c>
      <c r="C41" s="3" t="s">
        <v>100</v>
      </c>
      <c r="D41" s="3" t="s">
        <v>12</v>
      </c>
      <c r="E41" s="3" t="s">
        <v>22</v>
      </c>
      <c r="F41" s="3">
        <v>1</v>
      </c>
      <c r="G41" s="3" t="s">
        <v>18</v>
      </c>
      <c r="H41" s="3" t="s">
        <v>23</v>
      </c>
      <c r="I41" s="3" t="s">
        <v>101</v>
      </c>
      <c r="J41" s="3">
        <v>40</v>
      </c>
      <c r="K41" s="3"/>
      <c r="L41" s="15">
        <v>4</v>
      </c>
      <c r="M41" s="18"/>
      <c r="N41" s="18"/>
      <c r="O41" s="18"/>
      <c r="P41" s="18"/>
      <c r="Q41" s="18"/>
      <c r="R41" s="18"/>
      <c r="S41" s="18"/>
      <c r="T41" s="18">
        <v>1</v>
      </c>
      <c r="U41" s="18"/>
      <c r="V41" s="18"/>
      <c r="W41" s="18"/>
      <c r="X41" s="18"/>
      <c r="Y41" s="18"/>
      <c r="Z41" s="18"/>
      <c r="AA41" s="18"/>
      <c r="AB41" s="18">
        <f t="shared" si="0"/>
        <v>1</v>
      </c>
      <c r="AC41" s="18">
        <v>4</v>
      </c>
    </row>
    <row r="42" spans="1:29" ht="17" customHeight="1" x14ac:dyDescent="0.2">
      <c r="A42" s="15">
        <v>26</v>
      </c>
      <c r="B42" s="3" t="s">
        <v>105</v>
      </c>
      <c r="C42" s="3" t="s">
        <v>65</v>
      </c>
      <c r="D42" s="3" t="s">
        <v>12</v>
      </c>
      <c r="E42" s="3" t="s">
        <v>22</v>
      </c>
      <c r="F42" s="3">
        <v>1</v>
      </c>
      <c r="G42" s="3" t="s">
        <v>18</v>
      </c>
      <c r="H42" s="3" t="s">
        <v>106</v>
      </c>
      <c r="I42" s="3" t="s">
        <v>107</v>
      </c>
      <c r="J42" s="3">
        <v>40</v>
      </c>
      <c r="K42" s="3"/>
      <c r="L42" s="15">
        <v>4</v>
      </c>
      <c r="M42" s="18">
        <v>1</v>
      </c>
      <c r="N42" s="18"/>
      <c r="O42" s="18"/>
      <c r="P42" s="18"/>
      <c r="Q42" s="18"/>
      <c r="R42" s="18"/>
      <c r="S42" s="18"/>
      <c r="T42" s="18">
        <v>1</v>
      </c>
      <c r="U42" s="18"/>
      <c r="V42" s="18"/>
      <c r="W42" s="18"/>
      <c r="X42" s="18"/>
      <c r="Y42" s="18"/>
      <c r="Z42" s="18"/>
      <c r="AA42" s="18"/>
      <c r="AB42" s="18">
        <f t="shared" si="0"/>
        <v>2</v>
      </c>
      <c r="AC42" s="18">
        <v>4</v>
      </c>
    </row>
    <row r="43" spans="1:29" ht="17" customHeight="1" x14ac:dyDescent="0.2">
      <c r="A43" s="15">
        <v>33</v>
      </c>
      <c r="B43" s="3" t="s">
        <v>127</v>
      </c>
      <c r="C43" s="3" t="s">
        <v>128</v>
      </c>
      <c r="D43" s="3" t="s">
        <v>12</v>
      </c>
      <c r="E43" s="3" t="s">
        <v>13</v>
      </c>
      <c r="F43" s="3">
        <v>3</v>
      </c>
      <c r="G43" s="3" t="s">
        <v>14</v>
      </c>
      <c r="H43" s="3" t="s">
        <v>15</v>
      </c>
      <c r="I43" s="3" t="s">
        <v>129</v>
      </c>
      <c r="J43" s="3">
        <v>192</v>
      </c>
      <c r="K43" s="3"/>
      <c r="L43" s="15">
        <v>4</v>
      </c>
      <c r="M43" s="18"/>
      <c r="N43" s="18"/>
      <c r="O43" s="18"/>
      <c r="P43" s="18"/>
      <c r="Q43" s="18"/>
      <c r="R43" s="18"/>
      <c r="S43" s="18">
        <v>1</v>
      </c>
      <c r="T43" s="18"/>
      <c r="U43" s="18"/>
      <c r="V43" s="18"/>
      <c r="W43" s="18"/>
      <c r="X43" s="18"/>
      <c r="Y43" s="18"/>
      <c r="Z43" s="18"/>
      <c r="AA43" s="18">
        <v>1</v>
      </c>
      <c r="AB43" s="18">
        <f t="shared" si="0"/>
        <v>2</v>
      </c>
      <c r="AC43" s="18">
        <v>4</v>
      </c>
    </row>
    <row r="44" spans="1:29" ht="17" customHeight="1" x14ac:dyDescent="0.2">
      <c r="A44" s="15">
        <v>44</v>
      </c>
      <c r="B44" s="3" t="s">
        <v>152</v>
      </c>
      <c r="C44" s="3" t="s">
        <v>153</v>
      </c>
      <c r="D44" s="3" t="s">
        <v>12</v>
      </c>
      <c r="E44" s="3" t="s">
        <v>13</v>
      </c>
      <c r="F44" s="3">
        <v>2</v>
      </c>
      <c r="G44" s="3" t="s">
        <v>14</v>
      </c>
      <c r="H44" s="3" t="s">
        <v>27</v>
      </c>
      <c r="I44" s="3" t="s">
        <v>164</v>
      </c>
      <c r="J44" s="3">
        <v>20</v>
      </c>
      <c r="K44" s="3"/>
      <c r="L44" s="15">
        <v>4</v>
      </c>
      <c r="M44" s="18"/>
      <c r="N44" s="18"/>
      <c r="O44" s="18"/>
      <c r="P44" s="18"/>
      <c r="Q44" s="18"/>
      <c r="R44" s="18"/>
      <c r="S44" s="18"/>
      <c r="T44" s="18">
        <v>1</v>
      </c>
      <c r="U44" s="18"/>
      <c r="V44" s="18"/>
      <c r="W44" s="18"/>
      <c r="X44" s="18"/>
      <c r="Y44" s="18"/>
      <c r="Z44" s="18"/>
      <c r="AA44" s="18"/>
      <c r="AB44" s="18">
        <f t="shared" si="0"/>
        <v>1</v>
      </c>
      <c r="AC44" s="18">
        <v>4</v>
      </c>
    </row>
    <row r="45" spans="1:29" ht="17" customHeight="1" x14ac:dyDescent="0.2">
      <c r="A45" s="15">
        <v>45</v>
      </c>
      <c r="B45" s="3" t="s">
        <v>155</v>
      </c>
      <c r="C45" s="3" t="s">
        <v>156</v>
      </c>
      <c r="D45" s="3" t="s">
        <v>12</v>
      </c>
      <c r="E45" s="3" t="s">
        <v>30</v>
      </c>
      <c r="F45" s="3">
        <v>1</v>
      </c>
      <c r="G45" s="3" t="s">
        <v>165</v>
      </c>
      <c r="H45" s="3"/>
      <c r="I45" s="3"/>
      <c r="J45" s="3"/>
      <c r="K45" s="3"/>
      <c r="L45" s="15">
        <v>4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1</v>
      </c>
      <c r="Z45" s="18"/>
      <c r="AA45" s="18"/>
      <c r="AB45" s="18">
        <f t="shared" si="0"/>
        <v>1</v>
      </c>
      <c r="AC45" s="18">
        <v>4</v>
      </c>
    </row>
    <row r="46" spans="1:29" ht="16" x14ac:dyDescent="0.2">
      <c r="A46" s="3"/>
      <c r="B46" s="25" t="s">
        <v>185</v>
      </c>
      <c r="C46" s="3"/>
      <c r="D46" s="3"/>
      <c r="E46" s="3"/>
      <c r="F46" s="3"/>
      <c r="G46" s="3"/>
      <c r="H46" s="3"/>
      <c r="I46" s="3"/>
      <c r="J46" s="3"/>
      <c r="K46" s="3"/>
      <c r="L46" s="17">
        <v>0</v>
      </c>
      <c r="M46" s="18">
        <v>1</v>
      </c>
      <c r="N46" s="18">
        <v>2</v>
      </c>
      <c r="O46" s="18">
        <v>1</v>
      </c>
      <c r="P46" s="18">
        <v>1</v>
      </c>
      <c r="Q46" s="18"/>
      <c r="R46" s="18"/>
      <c r="S46" s="18"/>
      <c r="T46" s="18"/>
      <c r="U46" s="18"/>
      <c r="V46" s="18"/>
      <c r="W46" s="18"/>
      <c r="X46" s="18"/>
      <c r="Y46" s="18"/>
      <c r="Z46" s="18">
        <v>1</v>
      </c>
      <c r="AA46" s="18"/>
      <c r="AB46" s="18">
        <f t="shared" si="0"/>
        <v>6</v>
      </c>
      <c r="AC46" s="18">
        <v>1</v>
      </c>
    </row>
    <row r="47" spans="1:29" ht="16" x14ac:dyDescent="0.2">
      <c r="B47" s="25" t="s">
        <v>186</v>
      </c>
      <c r="L47" s="18">
        <v>0</v>
      </c>
      <c r="M47" s="18">
        <v>1</v>
      </c>
      <c r="N47" s="18"/>
      <c r="O47" s="18">
        <v>1</v>
      </c>
      <c r="P47" s="18">
        <v>1</v>
      </c>
      <c r="Q47" s="18">
        <v>1</v>
      </c>
      <c r="R47" s="18"/>
      <c r="S47" s="18"/>
      <c r="T47" s="18"/>
      <c r="U47" s="18"/>
      <c r="V47" s="18"/>
      <c r="W47" s="18"/>
      <c r="X47" s="18"/>
      <c r="Y47" s="18"/>
      <c r="Z47" s="18">
        <v>1</v>
      </c>
      <c r="AA47" s="18"/>
      <c r="AB47" s="18">
        <f t="shared" si="0"/>
        <v>5</v>
      </c>
      <c r="AC47" s="18">
        <v>1</v>
      </c>
    </row>
  </sheetData>
  <autoFilter ref="A2:L45" xr:uid="{D209CAD3-A18E-0740-94D8-E16DDD92362E}"/>
  <sortState xmlns:xlrd2="http://schemas.microsoft.com/office/spreadsheetml/2017/richdata2" ref="A3:L46">
    <sortCondition ref="L3:L46"/>
  </sortState>
  <mergeCells count="1">
    <mergeCell ref="M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4CDD-1E11-454E-84B2-63D222B8C272}">
  <dimension ref="A1:AD47"/>
  <sheetViews>
    <sheetView zoomScale="90" zoomScaleNormal="90" workbookViewId="0">
      <pane xSplit="2" ySplit="4" topLeftCell="S20" activePane="bottomRight" state="frozen"/>
      <selection pane="topRight" activeCell="C1" sqref="C1"/>
      <selection pane="bottomLeft" activeCell="A3" sqref="A3"/>
      <selection pane="bottomRight" activeCell="U50" sqref="U50"/>
    </sheetView>
  </sheetViews>
  <sheetFormatPr baseColWidth="10" defaultColWidth="8.83203125" defaultRowHeight="15" x14ac:dyDescent="0.2"/>
  <cols>
    <col min="2" max="2" width="60.5" bestFit="1" customWidth="1"/>
    <col min="3" max="3" width="10.5" bestFit="1" customWidth="1"/>
    <col min="4" max="4" width="18.83203125" hidden="1" customWidth="1"/>
    <col min="5" max="5" width="21.83203125" hidden="1" customWidth="1"/>
    <col min="6" max="6" width="8.33203125" hidden="1" customWidth="1"/>
    <col min="7" max="7" width="0" hidden="1" customWidth="1"/>
    <col min="8" max="8" width="34.5" hidden="1" customWidth="1"/>
    <col min="9" max="9" width="38.6640625" hidden="1" customWidth="1"/>
    <col min="10" max="10" width="16.83203125" hidden="1" customWidth="1"/>
    <col min="11" max="11" width="27.33203125" hidden="1" customWidth="1"/>
    <col min="12" max="12" width="16" style="18" customWidth="1"/>
    <col min="13" max="13" width="12.5" customWidth="1"/>
    <col min="14" max="14" width="14.5" customWidth="1"/>
    <col min="15" max="16" width="10.83203125" customWidth="1"/>
    <col min="17" max="18" width="10.1640625" customWidth="1"/>
    <col min="19" max="20" width="18.83203125" customWidth="1"/>
    <col min="21" max="21" width="10.6640625" customWidth="1"/>
    <col min="24" max="24" width="11" customWidth="1"/>
    <col min="25" max="28" width="14.5" customWidth="1"/>
    <col min="29" max="29" width="20.5" customWidth="1"/>
  </cols>
  <sheetData>
    <row r="1" spans="1:30" ht="32" x14ac:dyDescent="0.2">
      <c r="L1" s="20" t="s">
        <v>181</v>
      </c>
      <c r="M1" s="27" t="s">
        <v>174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2"/>
      <c r="Z1" s="22"/>
      <c r="AA1" s="22"/>
      <c r="AB1" s="26" t="s">
        <v>195</v>
      </c>
      <c r="AC1" s="21" t="s">
        <v>196</v>
      </c>
    </row>
    <row r="2" spans="1:30" x14ac:dyDescent="0.2">
      <c r="A2" s="2" t="s">
        <v>159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158</v>
      </c>
      <c r="L2" s="2" t="s">
        <v>9</v>
      </c>
      <c r="M2" s="2" t="s">
        <v>175</v>
      </c>
      <c r="N2" s="2" t="s">
        <v>176</v>
      </c>
      <c r="O2" s="2" t="s">
        <v>177</v>
      </c>
      <c r="P2" s="2" t="s">
        <v>178</v>
      </c>
      <c r="Q2" s="2" t="s">
        <v>183</v>
      </c>
      <c r="R2" s="2" t="s">
        <v>184</v>
      </c>
      <c r="S2" s="2" t="s">
        <v>189</v>
      </c>
      <c r="T2" s="2" t="s">
        <v>190</v>
      </c>
      <c r="U2" s="2" t="s">
        <v>182</v>
      </c>
      <c r="V2" s="2" t="s">
        <v>179</v>
      </c>
      <c r="W2" s="2" t="s">
        <v>180</v>
      </c>
      <c r="X2" s="2" t="s">
        <v>202</v>
      </c>
      <c r="Y2" s="2" t="s">
        <v>188</v>
      </c>
      <c r="Z2" s="2" t="s">
        <v>191</v>
      </c>
      <c r="AA2" s="2" t="s">
        <v>192</v>
      </c>
      <c r="AB2" s="2"/>
    </row>
    <row r="3" spans="1:30" ht="15" customHeight="1" x14ac:dyDescent="0.2">
      <c r="A3" s="16">
        <v>15</v>
      </c>
      <c r="B3" s="3" t="s">
        <v>67</v>
      </c>
      <c r="C3" s="3" t="s">
        <v>68</v>
      </c>
      <c r="D3" s="3" t="s">
        <v>12</v>
      </c>
      <c r="E3" s="3" t="s">
        <v>43</v>
      </c>
      <c r="F3" s="3">
        <v>2</v>
      </c>
      <c r="G3" s="3" t="s">
        <v>18</v>
      </c>
      <c r="H3" s="3" t="s">
        <v>23</v>
      </c>
      <c r="I3" s="3" t="s">
        <v>69</v>
      </c>
      <c r="J3" s="3">
        <v>372</v>
      </c>
      <c r="K3" s="3"/>
      <c r="L3" s="16">
        <v>2</v>
      </c>
      <c r="M3" s="18"/>
      <c r="N3" s="18"/>
      <c r="O3" s="18"/>
      <c r="P3" s="18"/>
      <c r="Q3" s="18"/>
      <c r="R3" s="18"/>
      <c r="S3" s="18">
        <v>1</v>
      </c>
      <c r="T3" s="18"/>
      <c r="U3" s="18"/>
      <c r="V3" s="18"/>
      <c r="W3" s="18"/>
      <c r="X3" s="18"/>
      <c r="Y3" s="18"/>
      <c r="Z3" s="18"/>
      <c r="AA3" s="18"/>
      <c r="AB3" s="28">
        <f t="shared" ref="AB3:AB47" si="0">SUM(M3:AA3)</f>
        <v>1</v>
      </c>
      <c r="AC3" s="29">
        <v>4</v>
      </c>
    </row>
    <row r="4" spans="1:30" x14ac:dyDescent="0.2">
      <c r="A4" s="16">
        <v>17</v>
      </c>
      <c r="B4" s="3" t="s">
        <v>75</v>
      </c>
      <c r="C4" s="3" t="s">
        <v>76</v>
      </c>
      <c r="D4" s="3" t="s">
        <v>12</v>
      </c>
      <c r="E4" s="3" t="s">
        <v>43</v>
      </c>
      <c r="F4" s="3">
        <v>1</v>
      </c>
      <c r="G4" s="3" t="s">
        <v>18</v>
      </c>
      <c r="H4" s="3" t="s">
        <v>23</v>
      </c>
      <c r="I4" s="3" t="s">
        <v>77</v>
      </c>
      <c r="J4" s="3">
        <v>332</v>
      </c>
      <c r="K4" s="3"/>
      <c r="L4" s="16">
        <v>2</v>
      </c>
      <c r="M4" s="18"/>
      <c r="N4" s="18"/>
      <c r="O4" s="18"/>
      <c r="P4" s="18"/>
      <c r="Q4" s="18"/>
      <c r="R4" s="18"/>
      <c r="S4" s="18">
        <v>1</v>
      </c>
      <c r="T4" s="18"/>
      <c r="U4" s="18"/>
      <c r="V4" s="18"/>
      <c r="W4" s="18"/>
      <c r="X4" s="18"/>
      <c r="Y4" s="18"/>
      <c r="Z4" s="18"/>
      <c r="AA4" s="18"/>
      <c r="AB4" s="30">
        <f t="shared" si="0"/>
        <v>1</v>
      </c>
      <c r="AC4" s="31">
        <v>4</v>
      </c>
    </row>
    <row r="5" spans="1:30" ht="17" customHeight="1" x14ac:dyDescent="0.2">
      <c r="A5" s="16">
        <v>18</v>
      </c>
      <c r="B5" s="3" t="s">
        <v>78</v>
      </c>
      <c r="C5" s="3" t="s">
        <v>79</v>
      </c>
      <c r="D5" s="3" t="s">
        <v>12</v>
      </c>
      <c r="E5" s="3" t="s">
        <v>17</v>
      </c>
      <c r="F5" s="3">
        <v>1</v>
      </c>
      <c r="G5" s="3" t="s">
        <v>14</v>
      </c>
      <c r="H5" s="3" t="s">
        <v>31</v>
      </c>
      <c r="I5" s="3"/>
      <c r="J5" s="3"/>
      <c r="K5" s="3"/>
      <c r="L5" s="16">
        <v>2</v>
      </c>
      <c r="M5" s="18"/>
      <c r="N5" s="18"/>
      <c r="O5" s="18"/>
      <c r="P5" s="18"/>
      <c r="Q5" s="18"/>
      <c r="R5" s="18"/>
      <c r="S5" s="18"/>
      <c r="T5" s="18">
        <v>1</v>
      </c>
      <c r="U5" s="18"/>
      <c r="V5" s="18"/>
      <c r="W5" s="18"/>
      <c r="X5" s="18"/>
      <c r="Y5" s="18"/>
      <c r="Z5" s="18"/>
      <c r="AA5" s="18"/>
      <c r="AB5" s="30">
        <f t="shared" si="0"/>
        <v>1</v>
      </c>
      <c r="AC5" s="31">
        <v>4</v>
      </c>
    </row>
    <row r="6" spans="1:30" ht="17" customHeight="1" x14ac:dyDescent="0.2">
      <c r="A6" s="16">
        <v>25</v>
      </c>
      <c r="B6" s="3" t="s">
        <v>102</v>
      </c>
      <c r="C6" s="3" t="s">
        <v>103</v>
      </c>
      <c r="D6" s="3" t="s">
        <v>12</v>
      </c>
      <c r="E6" s="3" t="s">
        <v>30</v>
      </c>
      <c r="F6" s="3">
        <v>1</v>
      </c>
      <c r="G6" s="3" t="s">
        <v>18</v>
      </c>
      <c r="H6" s="3" t="s">
        <v>23</v>
      </c>
      <c r="I6" s="3" t="s">
        <v>104</v>
      </c>
      <c r="J6" s="3">
        <v>45</v>
      </c>
      <c r="K6" s="3"/>
      <c r="L6" s="16">
        <v>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>
        <v>1</v>
      </c>
      <c r="Z6" s="18"/>
      <c r="AA6" s="18"/>
      <c r="AB6" s="30">
        <f t="shared" si="0"/>
        <v>1</v>
      </c>
      <c r="AC6" s="31">
        <v>4</v>
      </c>
    </row>
    <row r="7" spans="1:30" ht="17" customHeight="1" x14ac:dyDescent="0.2">
      <c r="A7" s="16">
        <v>3</v>
      </c>
      <c r="B7" s="3" t="s">
        <v>25</v>
      </c>
      <c r="C7" s="3" t="s">
        <v>26</v>
      </c>
      <c r="D7" s="3" t="s">
        <v>12</v>
      </c>
      <c r="E7" s="3" t="s">
        <v>13</v>
      </c>
      <c r="F7" s="3">
        <v>1</v>
      </c>
      <c r="G7" s="3" t="s">
        <v>14</v>
      </c>
      <c r="H7" s="3" t="s">
        <v>27</v>
      </c>
      <c r="I7" s="3"/>
      <c r="J7" s="3"/>
      <c r="K7" s="3"/>
      <c r="L7" s="16">
        <v>3</v>
      </c>
      <c r="M7" s="18"/>
      <c r="N7" s="18"/>
      <c r="O7" s="18"/>
      <c r="P7" s="18"/>
      <c r="Q7" s="18"/>
      <c r="R7" s="18"/>
      <c r="S7" s="18">
        <v>1</v>
      </c>
      <c r="T7" s="18"/>
      <c r="U7" s="18"/>
      <c r="V7" s="18"/>
      <c r="W7" s="18"/>
      <c r="X7" s="18"/>
      <c r="Y7" s="18"/>
      <c r="Z7" s="18"/>
      <c r="AA7" s="18"/>
      <c r="AB7" s="30">
        <f t="shared" si="0"/>
        <v>1</v>
      </c>
      <c r="AC7" s="31">
        <v>4</v>
      </c>
    </row>
    <row r="8" spans="1:30" ht="17" customHeight="1" x14ac:dyDescent="0.2">
      <c r="A8" s="16">
        <v>10</v>
      </c>
      <c r="B8" s="3" t="s">
        <v>55</v>
      </c>
      <c r="C8" s="3" t="s">
        <v>56</v>
      </c>
      <c r="D8" s="3" t="s">
        <v>12</v>
      </c>
      <c r="E8" s="3" t="s">
        <v>17</v>
      </c>
      <c r="F8" s="3">
        <v>1</v>
      </c>
      <c r="G8" s="3" t="s">
        <v>14</v>
      </c>
      <c r="H8" s="3" t="s">
        <v>31</v>
      </c>
      <c r="I8" s="3"/>
      <c r="J8" s="3"/>
      <c r="K8" s="3"/>
      <c r="L8" s="16">
        <v>3</v>
      </c>
      <c r="M8" s="18"/>
      <c r="N8" s="18"/>
      <c r="O8" s="18"/>
      <c r="P8" s="18"/>
      <c r="Q8" s="18"/>
      <c r="R8" s="18"/>
      <c r="S8" s="18"/>
      <c r="T8" s="18">
        <v>1</v>
      </c>
      <c r="U8" s="18"/>
      <c r="V8" s="18"/>
      <c r="W8" s="18"/>
      <c r="X8" s="18"/>
      <c r="Y8" s="18"/>
      <c r="Z8" s="18"/>
      <c r="AA8" s="18"/>
      <c r="AB8" s="30">
        <f t="shared" si="0"/>
        <v>1</v>
      </c>
      <c r="AC8" s="31">
        <v>4</v>
      </c>
    </row>
    <row r="9" spans="1:30" ht="17" customHeight="1" x14ac:dyDescent="0.2">
      <c r="A9" s="16">
        <v>30</v>
      </c>
      <c r="B9" s="3" t="s">
        <v>117</v>
      </c>
      <c r="C9" s="3" t="s">
        <v>118</v>
      </c>
      <c r="D9" s="3" t="s">
        <v>12</v>
      </c>
      <c r="E9" s="3" t="s">
        <v>22</v>
      </c>
      <c r="F9" s="3">
        <v>1</v>
      </c>
      <c r="G9" s="3" t="s">
        <v>18</v>
      </c>
      <c r="H9" s="3" t="s">
        <v>15</v>
      </c>
      <c r="I9" s="3" t="s">
        <v>119</v>
      </c>
      <c r="J9" s="3">
        <v>20</v>
      </c>
      <c r="K9" s="3"/>
      <c r="L9" s="16">
        <v>3</v>
      </c>
      <c r="M9" s="18"/>
      <c r="N9" s="18"/>
      <c r="O9" s="18"/>
      <c r="P9" s="18"/>
      <c r="Q9" s="18"/>
      <c r="R9" s="18"/>
      <c r="S9" s="18"/>
      <c r="T9" s="18">
        <v>1</v>
      </c>
      <c r="U9" s="18"/>
      <c r="V9" s="18"/>
      <c r="W9" s="18"/>
      <c r="X9" s="18"/>
      <c r="Y9" s="18"/>
      <c r="Z9" s="18"/>
      <c r="AA9" s="18"/>
      <c r="AB9" s="30">
        <f t="shared" si="0"/>
        <v>1</v>
      </c>
      <c r="AC9" s="31">
        <v>4</v>
      </c>
    </row>
    <row r="10" spans="1:30" ht="17" customHeight="1" x14ac:dyDescent="0.2">
      <c r="A10" s="16">
        <v>31</v>
      </c>
      <c r="B10" s="3" t="s">
        <v>120</v>
      </c>
      <c r="C10" s="3" t="s">
        <v>121</v>
      </c>
      <c r="D10" s="3" t="s">
        <v>12</v>
      </c>
      <c r="E10" s="3" t="s">
        <v>22</v>
      </c>
      <c r="F10" s="3">
        <v>1</v>
      </c>
      <c r="G10" s="3" t="s">
        <v>18</v>
      </c>
      <c r="H10" s="3" t="s">
        <v>15</v>
      </c>
      <c r="I10" s="3" t="s">
        <v>122</v>
      </c>
      <c r="J10" s="3">
        <v>20</v>
      </c>
      <c r="K10" s="3"/>
      <c r="L10" s="16">
        <v>3</v>
      </c>
      <c r="M10" s="18"/>
      <c r="N10" s="18"/>
      <c r="O10" s="18"/>
      <c r="P10" s="18"/>
      <c r="Q10" s="18"/>
      <c r="R10" s="18"/>
      <c r="S10" s="18"/>
      <c r="T10" s="18">
        <v>1</v>
      </c>
      <c r="U10" s="18"/>
      <c r="V10" s="18"/>
      <c r="W10" s="18"/>
      <c r="X10" s="18"/>
      <c r="Y10" s="18"/>
      <c r="Z10" s="18"/>
      <c r="AA10" s="18"/>
      <c r="AB10" s="30">
        <f t="shared" si="0"/>
        <v>1</v>
      </c>
      <c r="AC10" s="31">
        <v>4</v>
      </c>
    </row>
    <row r="11" spans="1:30" s="1" customFormat="1" ht="17" customHeight="1" x14ac:dyDescent="0.2">
      <c r="A11" s="16">
        <v>34</v>
      </c>
      <c r="B11" s="3" t="s">
        <v>130</v>
      </c>
      <c r="C11" s="3" t="s">
        <v>131</v>
      </c>
      <c r="D11" s="3" t="s">
        <v>12</v>
      </c>
      <c r="E11" s="3" t="s">
        <v>13</v>
      </c>
      <c r="F11" s="3">
        <v>1</v>
      </c>
      <c r="G11" s="3" t="s">
        <v>14</v>
      </c>
      <c r="H11" s="3" t="s">
        <v>31</v>
      </c>
      <c r="I11" s="3"/>
      <c r="J11" s="3"/>
      <c r="K11" s="3"/>
      <c r="L11" s="16">
        <v>3</v>
      </c>
      <c r="M11" s="18"/>
      <c r="N11" s="18"/>
      <c r="O11" s="18"/>
      <c r="P11" s="18"/>
      <c r="Q11" s="18"/>
      <c r="R11" s="18"/>
      <c r="S11" s="18"/>
      <c r="T11" s="18"/>
      <c r="U11" s="18">
        <v>1</v>
      </c>
      <c r="V11" s="18"/>
      <c r="W11" s="18"/>
      <c r="X11" s="18"/>
      <c r="Y11" s="18"/>
      <c r="Z11" s="18"/>
      <c r="AA11" s="18"/>
      <c r="AB11" s="30">
        <f t="shared" si="0"/>
        <v>1</v>
      </c>
      <c r="AC11" s="31">
        <v>4</v>
      </c>
      <c r="AD11"/>
    </row>
    <row r="12" spans="1:30" ht="17" customHeight="1" x14ac:dyDescent="0.2">
      <c r="A12" s="16">
        <v>35</v>
      </c>
      <c r="B12" s="3" t="s">
        <v>132</v>
      </c>
      <c r="C12" s="3" t="s">
        <v>133</v>
      </c>
      <c r="D12" s="3" t="s">
        <v>12</v>
      </c>
      <c r="E12" s="3" t="s">
        <v>30</v>
      </c>
      <c r="F12" s="3">
        <v>1</v>
      </c>
      <c r="G12" s="3" t="s">
        <v>18</v>
      </c>
      <c r="H12" s="3" t="s">
        <v>27</v>
      </c>
      <c r="I12" s="3"/>
      <c r="J12" s="3"/>
      <c r="K12" s="3"/>
      <c r="L12" s="16">
        <v>3</v>
      </c>
      <c r="M12" s="18"/>
      <c r="N12" s="18"/>
      <c r="O12" s="18"/>
      <c r="P12" s="18"/>
      <c r="Q12" s="18"/>
      <c r="R12" s="18"/>
      <c r="S12" s="18"/>
      <c r="T12" s="18">
        <v>1</v>
      </c>
      <c r="U12" s="18"/>
      <c r="V12" s="18"/>
      <c r="W12" s="18"/>
      <c r="X12" s="18"/>
      <c r="Y12" s="18"/>
      <c r="Z12" s="18"/>
      <c r="AA12" s="18"/>
      <c r="AB12" s="30">
        <f t="shared" si="0"/>
        <v>1</v>
      </c>
      <c r="AC12" s="31">
        <v>4</v>
      </c>
    </row>
    <row r="13" spans="1:30" ht="17" customHeight="1" x14ac:dyDescent="0.2">
      <c r="A13" s="16">
        <v>37</v>
      </c>
      <c r="B13" s="3" t="s">
        <v>137</v>
      </c>
      <c r="C13" s="3" t="s">
        <v>138</v>
      </c>
      <c r="D13" s="3" t="s">
        <v>12</v>
      </c>
      <c r="E13" s="3" t="s">
        <v>22</v>
      </c>
      <c r="F13" s="3">
        <v>1</v>
      </c>
      <c r="G13" s="3" t="s">
        <v>18</v>
      </c>
      <c r="H13" s="3" t="s">
        <v>23</v>
      </c>
      <c r="I13" s="3" t="s">
        <v>139</v>
      </c>
      <c r="J13" s="3">
        <v>40</v>
      </c>
      <c r="K13" s="3"/>
      <c r="L13" s="16">
        <v>3</v>
      </c>
      <c r="M13" s="18"/>
      <c r="N13" s="18"/>
      <c r="O13" s="18"/>
      <c r="P13" s="18"/>
      <c r="Q13" s="18"/>
      <c r="R13" s="18"/>
      <c r="S13" s="18"/>
      <c r="T13" s="18">
        <v>1</v>
      </c>
      <c r="U13" s="18"/>
      <c r="V13" s="18"/>
      <c r="W13" s="18"/>
      <c r="X13" s="18"/>
      <c r="Y13" s="18"/>
      <c r="Z13" s="18"/>
      <c r="AA13" s="18"/>
      <c r="AB13" s="30">
        <f t="shared" si="0"/>
        <v>1</v>
      </c>
      <c r="AC13" s="31">
        <v>4</v>
      </c>
    </row>
    <row r="14" spans="1:30" ht="17" customHeight="1" x14ac:dyDescent="0.2">
      <c r="A14" s="16">
        <v>41</v>
      </c>
      <c r="B14" s="3" t="s">
        <v>148</v>
      </c>
      <c r="C14" s="3" t="s">
        <v>149</v>
      </c>
      <c r="D14" s="3" t="s">
        <v>12</v>
      </c>
      <c r="E14" s="3" t="s">
        <v>30</v>
      </c>
      <c r="F14" s="3">
        <v>1</v>
      </c>
      <c r="G14" s="3" t="s">
        <v>18</v>
      </c>
      <c r="H14" s="3" t="s">
        <v>23</v>
      </c>
      <c r="I14" s="3" t="s">
        <v>154</v>
      </c>
      <c r="J14" s="3">
        <v>135</v>
      </c>
      <c r="K14" s="3"/>
      <c r="L14" s="16">
        <v>3</v>
      </c>
      <c r="M14" s="18"/>
      <c r="N14" s="18"/>
      <c r="O14" s="18"/>
      <c r="P14" s="18"/>
      <c r="Q14" s="18"/>
      <c r="R14" s="18"/>
      <c r="S14" s="18">
        <v>1</v>
      </c>
      <c r="T14" s="18"/>
      <c r="U14" s="18"/>
      <c r="V14" s="18"/>
      <c r="W14" s="18"/>
      <c r="X14" s="18"/>
      <c r="Y14" s="18"/>
      <c r="Z14" s="18"/>
      <c r="AA14" s="18"/>
      <c r="AB14" s="30">
        <f t="shared" si="0"/>
        <v>1</v>
      </c>
      <c r="AC14" s="31">
        <v>4</v>
      </c>
    </row>
    <row r="15" spans="1:30" ht="17" customHeight="1" x14ac:dyDescent="0.2">
      <c r="A15" s="16">
        <v>2</v>
      </c>
      <c r="B15" s="3" t="s">
        <v>20</v>
      </c>
      <c r="C15" s="3" t="s">
        <v>21</v>
      </c>
      <c r="D15" s="3" t="s">
        <v>12</v>
      </c>
      <c r="E15" s="3" t="s">
        <v>22</v>
      </c>
      <c r="F15" s="3">
        <v>1</v>
      </c>
      <c r="G15" s="3" t="s">
        <v>18</v>
      </c>
      <c r="H15" s="3" t="s">
        <v>23</v>
      </c>
      <c r="I15" s="3" t="s">
        <v>24</v>
      </c>
      <c r="J15" s="3">
        <v>20</v>
      </c>
      <c r="K15" s="3"/>
      <c r="L15" s="16">
        <v>4</v>
      </c>
      <c r="M15" s="18"/>
      <c r="N15" s="18"/>
      <c r="O15" s="18"/>
      <c r="P15" s="18"/>
      <c r="Q15" s="18"/>
      <c r="R15" s="18"/>
      <c r="S15" s="18"/>
      <c r="T15" s="18">
        <v>1</v>
      </c>
      <c r="U15" s="18"/>
      <c r="V15" s="18"/>
      <c r="W15" s="18"/>
      <c r="X15" s="18"/>
      <c r="Y15" s="18"/>
      <c r="Z15" s="18"/>
      <c r="AA15" s="18"/>
      <c r="AB15" s="30">
        <f t="shared" si="0"/>
        <v>1</v>
      </c>
      <c r="AC15" s="31">
        <v>4</v>
      </c>
    </row>
    <row r="16" spans="1:30" ht="17" customHeight="1" x14ac:dyDescent="0.2">
      <c r="A16" s="16">
        <v>11</v>
      </c>
      <c r="B16" s="3" t="s">
        <v>57</v>
      </c>
      <c r="C16" s="3" t="s">
        <v>58</v>
      </c>
      <c r="D16" s="3" t="s">
        <v>12</v>
      </c>
      <c r="E16" s="3" t="s">
        <v>17</v>
      </c>
      <c r="F16" s="3">
        <v>2</v>
      </c>
      <c r="G16" s="3" t="s">
        <v>18</v>
      </c>
      <c r="H16" s="3" t="s">
        <v>15</v>
      </c>
      <c r="I16" s="3"/>
      <c r="J16" s="3"/>
      <c r="K16" s="3"/>
      <c r="L16" s="16">
        <v>4</v>
      </c>
      <c r="M16" s="18"/>
      <c r="N16" s="18"/>
      <c r="O16" s="18"/>
      <c r="P16" s="18"/>
      <c r="Q16" s="18"/>
      <c r="R16" s="18"/>
      <c r="S16" s="18"/>
      <c r="T16" s="18">
        <v>1</v>
      </c>
      <c r="U16" s="18"/>
      <c r="V16" s="18"/>
      <c r="W16" s="18"/>
      <c r="X16" s="18"/>
      <c r="Y16" s="18"/>
      <c r="Z16" s="18"/>
      <c r="AA16" s="18"/>
      <c r="AB16" s="30">
        <f t="shared" si="0"/>
        <v>1</v>
      </c>
      <c r="AC16" s="31">
        <v>4</v>
      </c>
    </row>
    <row r="17" spans="1:29" ht="17" customHeight="1" x14ac:dyDescent="0.2">
      <c r="A17" s="16">
        <v>13</v>
      </c>
      <c r="B17" s="3" t="s">
        <v>61</v>
      </c>
      <c r="C17" s="3" t="s">
        <v>62</v>
      </c>
      <c r="D17" s="3" t="s">
        <v>12</v>
      </c>
      <c r="E17" s="3" t="s">
        <v>22</v>
      </c>
      <c r="F17" s="3">
        <v>1</v>
      </c>
      <c r="G17" s="3" t="s">
        <v>18</v>
      </c>
      <c r="H17" s="3" t="s">
        <v>23</v>
      </c>
      <c r="I17" s="3" t="s">
        <v>63</v>
      </c>
      <c r="J17" s="3">
        <v>40</v>
      </c>
      <c r="K17" s="3"/>
      <c r="L17" s="16">
        <v>4</v>
      </c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18"/>
      <c r="AA17" s="18"/>
      <c r="AB17" s="30">
        <f t="shared" si="0"/>
        <v>1</v>
      </c>
      <c r="AC17" s="31">
        <v>4</v>
      </c>
    </row>
    <row r="18" spans="1:29" ht="17" customHeight="1" x14ac:dyDescent="0.2">
      <c r="A18" s="16">
        <v>23</v>
      </c>
      <c r="B18" s="3" t="s">
        <v>96</v>
      </c>
      <c r="C18" s="3" t="s">
        <v>97</v>
      </c>
      <c r="D18" s="3" t="s">
        <v>12</v>
      </c>
      <c r="E18" s="3" t="s">
        <v>22</v>
      </c>
      <c r="F18" s="3">
        <v>1</v>
      </c>
      <c r="G18" s="3" t="s">
        <v>18</v>
      </c>
      <c r="H18" s="3" t="s">
        <v>15</v>
      </c>
      <c r="I18" s="3" t="s">
        <v>98</v>
      </c>
      <c r="J18" s="3">
        <v>20</v>
      </c>
      <c r="K18" s="3"/>
      <c r="L18" s="16">
        <v>4</v>
      </c>
      <c r="M18" s="18"/>
      <c r="N18" s="18"/>
      <c r="O18" s="18"/>
      <c r="P18" s="18"/>
      <c r="Q18" s="18"/>
      <c r="R18" s="18"/>
      <c r="S18" s="18"/>
      <c r="T18" s="18">
        <v>1</v>
      </c>
      <c r="U18" s="18"/>
      <c r="V18" s="18"/>
      <c r="W18" s="18"/>
      <c r="X18" s="18"/>
      <c r="Y18" s="18"/>
      <c r="Z18" s="18"/>
      <c r="AA18" s="18"/>
      <c r="AB18" s="30">
        <f t="shared" si="0"/>
        <v>1</v>
      </c>
      <c r="AC18" s="31">
        <v>4</v>
      </c>
    </row>
    <row r="19" spans="1:29" ht="17" customHeight="1" x14ac:dyDescent="0.2">
      <c r="A19" s="16">
        <v>24</v>
      </c>
      <c r="B19" s="3" t="s">
        <v>99</v>
      </c>
      <c r="C19" s="3" t="s">
        <v>100</v>
      </c>
      <c r="D19" s="3" t="s">
        <v>12</v>
      </c>
      <c r="E19" s="3" t="s">
        <v>22</v>
      </c>
      <c r="F19" s="3">
        <v>1</v>
      </c>
      <c r="G19" s="3" t="s">
        <v>18</v>
      </c>
      <c r="H19" s="3" t="s">
        <v>23</v>
      </c>
      <c r="I19" s="3" t="s">
        <v>101</v>
      </c>
      <c r="J19" s="3">
        <v>40</v>
      </c>
      <c r="K19" s="3"/>
      <c r="L19" s="16">
        <v>4</v>
      </c>
      <c r="M19" s="18"/>
      <c r="N19" s="18"/>
      <c r="O19" s="18"/>
      <c r="P19" s="18"/>
      <c r="Q19" s="18"/>
      <c r="R19" s="18"/>
      <c r="S19" s="18"/>
      <c r="T19" s="18">
        <v>1</v>
      </c>
      <c r="U19" s="18"/>
      <c r="V19" s="18"/>
      <c r="W19" s="18"/>
      <c r="X19" s="18"/>
      <c r="Y19" s="18"/>
      <c r="Z19" s="18"/>
      <c r="AA19" s="18"/>
      <c r="AB19" s="30">
        <f t="shared" si="0"/>
        <v>1</v>
      </c>
      <c r="AC19" s="31">
        <v>4</v>
      </c>
    </row>
    <row r="20" spans="1:29" ht="17" customHeight="1" x14ac:dyDescent="0.2">
      <c r="A20" s="16">
        <v>44</v>
      </c>
      <c r="B20" s="3" t="s">
        <v>152</v>
      </c>
      <c r="C20" s="3" t="s">
        <v>153</v>
      </c>
      <c r="D20" s="3" t="s">
        <v>12</v>
      </c>
      <c r="E20" s="3" t="s">
        <v>13</v>
      </c>
      <c r="F20" s="3">
        <v>2</v>
      </c>
      <c r="G20" s="3" t="s">
        <v>14</v>
      </c>
      <c r="H20" s="3" t="s">
        <v>27</v>
      </c>
      <c r="I20" s="3" t="s">
        <v>164</v>
      </c>
      <c r="J20" s="3">
        <v>20</v>
      </c>
      <c r="K20" s="3"/>
      <c r="L20" s="16">
        <v>4</v>
      </c>
      <c r="M20" s="18"/>
      <c r="N20" s="18"/>
      <c r="O20" s="18"/>
      <c r="P20" s="18"/>
      <c r="Q20" s="18"/>
      <c r="R20" s="18"/>
      <c r="S20" s="18"/>
      <c r="T20" s="18">
        <v>1</v>
      </c>
      <c r="U20" s="18"/>
      <c r="V20" s="18"/>
      <c r="W20" s="18"/>
      <c r="X20" s="18"/>
      <c r="Y20" s="18"/>
      <c r="Z20" s="18"/>
      <c r="AA20" s="18"/>
      <c r="AB20" s="30">
        <f t="shared" si="0"/>
        <v>1</v>
      </c>
      <c r="AC20" s="31">
        <v>4</v>
      </c>
    </row>
    <row r="21" spans="1:29" ht="17" customHeight="1" x14ac:dyDescent="0.2">
      <c r="A21" s="16">
        <v>45</v>
      </c>
      <c r="B21" s="3" t="s">
        <v>155</v>
      </c>
      <c r="C21" s="3" t="s">
        <v>156</v>
      </c>
      <c r="D21" s="3" t="s">
        <v>12</v>
      </c>
      <c r="E21" s="3" t="s">
        <v>30</v>
      </c>
      <c r="F21" s="3">
        <v>1</v>
      </c>
      <c r="G21" s="3" t="s">
        <v>165</v>
      </c>
      <c r="H21" s="3"/>
      <c r="I21" s="3"/>
      <c r="J21" s="3"/>
      <c r="K21" s="3"/>
      <c r="L21" s="16">
        <v>4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1</v>
      </c>
      <c r="Z21" s="18"/>
      <c r="AA21" s="18"/>
      <c r="AB21" s="30">
        <f t="shared" si="0"/>
        <v>1</v>
      </c>
      <c r="AC21" s="31">
        <v>4</v>
      </c>
    </row>
    <row r="22" spans="1:29" ht="17" customHeight="1" x14ac:dyDescent="0.2">
      <c r="A22" s="16">
        <v>5</v>
      </c>
      <c r="B22" s="3" t="s">
        <v>36</v>
      </c>
      <c r="C22" s="3" t="s">
        <v>37</v>
      </c>
      <c r="D22" s="3" t="s">
        <v>12</v>
      </c>
      <c r="E22" s="3" t="s">
        <v>22</v>
      </c>
      <c r="F22" s="3">
        <v>1</v>
      </c>
      <c r="G22" s="3" t="s">
        <v>18</v>
      </c>
      <c r="H22" s="3" t="s">
        <v>15</v>
      </c>
      <c r="I22" s="3" t="s">
        <v>38</v>
      </c>
      <c r="J22" s="3">
        <v>20</v>
      </c>
      <c r="K22" s="3"/>
      <c r="L22" s="16">
        <v>2</v>
      </c>
      <c r="M22" s="18"/>
      <c r="N22" s="18"/>
      <c r="O22" s="18"/>
      <c r="P22" s="18"/>
      <c r="Q22" s="18"/>
      <c r="R22" s="18"/>
      <c r="S22" s="18"/>
      <c r="T22" s="18">
        <v>1</v>
      </c>
      <c r="U22" s="18"/>
      <c r="V22" s="18"/>
      <c r="W22" s="18">
        <v>1</v>
      </c>
      <c r="X22" s="18"/>
      <c r="Y22" s="18"/>
      <c r="Z22" s="18"/>
      <c r="AA22" s="18"/>
      <c r="AB22" s="30">
        <f t="shared" si="0"/>
        <v>2</v>
      </c>
      <c r="AC22" s="31">
        <v>4</v>
      </c>
    </row>
    <row r="23" spans="1:29" ht="17" customHeight="1" x14ac:dyDescent="0.2">
      <c r="A23" s="16">
        <v>7</v>
      </c>
      <c r="B23" s="13" t="s">
        <v>44</v>
      </c>
      <c r="C23" s="13" t="s">
        <v>45</v>
      </c>
      <c r="D23" s="13" t="s">
        <v>12</v>
      </c>
      <c r="E23" s="13" t="s">
        <v>22</v>
      </c>
      <c r="F23" s="13">
        <v>1</v>
      </c>
      <c r="G23" s="13" t="s">
        <v>18</v>
      </c>
      <c r="H23" s="13" t="s">
        <v>15</v>
      </c>
      <c r="I23" s="6" t="s">
        <v>46</v>
      </c>
      <c r="J23" s="8" t="s">
        <v>166</v>
      </c>
      <c r="K23" s="5"/>
      <c r="L23" s="16">
        <v>2</v>
      </c>
      <c r="M23" s="18"/>
      <c r="N23" s="18"/>
      <c r="O23" s="18"/>
      <c r="P23" s="18"/>
      <c r="Q23" s="18"/>
      <c r="R23" s="18"/>
      <c r="S23" s="18"/>
      <c r="T23" s="18">
        <v>1</v>
      </c>
      <c r="U23" s="18"/>
      <c r="V23" s="18"/>
      <c r="W23" s="18"/>
      <c r="X23" s="18"/>
      <c r="Y23" s="18">
        <v>1</v>
      </c>
      <c r="Z23" s="18"/>
      <c r="AA23" s="18"/>
      <c r="AB23" s="30">
        <f t="shared" si="0"/>
        <v>2</v>
      </c>
      <c r="AC23" s="31">
        <v>4</v>
      </c>
    </row>
    <row r="24" spans="1:29" ht="17" customHeight="1" x14ac:dyDescent="0.2">
      <c r="A24" s="16">
        <v>14</v>
      </c>
      <c r="B24" s="3" t="s">
        <v>64</v>
      </c>
      <c r="C24" s="3" t="s">
        <v>65</v>
      </c>
      <c r="D24" s="3" t="s">
        <v>12</v>
      </c>
      <c r="E24" s="3" t="s">
        <v>22</v>
      </c>
      <c r="F24" s="3">
        <v>3</v>
      </c>
      <c r="G24" s="3" t="s">
        <v>18</v>
      </c>
      <c r="H24" s="3" t="s">
        <v>23</v>
      </c>
      <c r="I24" s="3" t="s">
        <v>66</v>
      </c>
      <c r="J24" s="3">
        <v>20</v>
      </c>
      <c r="K24" s="3"/>
      <c r="L24" s="16">
        <v>2</v>
      </c>
      <c r="M24" s="18"/>
      <c r="N24" s="18"/>
      <c r="O24" s="18">
        <v>1</v>
      </c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30">
        <f t="shared" si="0"/>
        <v>2</v>
      </c>
      <c r="AC24" s="31">
        <v>4</v>
      </c>
    </row>
    <row r="25" spans="1:29" ht="17" customHeight="1" x14ac:dyDescent="0.2">
      <c r="A25" s="16">
        <v>21</v>
      </c>
      <c r="B25" s="3" t="s">
        <v>89</v>
      </c>
      <c r="C25" s="3" t="s">
        <v>90</v>
      </c>
      <c r="D25" s="3" t="s">
        <v>12</v>
      </c>
      <c r="E25" s="3" t="s">
        <v>30</v>
      </c>
      <c r="F25" s="3">
        <v>1</v>
      </c>
      <c r="G25" s="3" t="s">
        <v>18</v>
      </c>
      <c r="H25" s="3" t="s">
        <v>15</v>
      </c>
      <c r="I25" s="3" t="s">
        <v>91</v>
      </c>
      <c r="J25" s="3">
        <v>30</v>
      </c>
      <c r="K25" s="3"/>
      <c r="L25" s="16">
        <v>2</v>
      </c>
      <c r="M25" s="18"/>
      <c r="N25" s="18"/>
      <c r="O25" s="18"/>
      <c r="P25" s="18"/>
      <c r="Q25" s="18"/>
      <c r="R25" s="18"/>
      <c r="S25" s="18"/>
      <c r="T25" s="18">
        <v>1</v>
      </c>
      <c r="U25" s="18"/>
      <c r="V25" s="18"/>
      <c r="W25" s="18"/>
      <c r="X25" s="18"/>
      <c r="Y25" s="18">
        <v>1</v>
      </c>
      <c r="Z25" s="18"/>
      <c r="AA25" s="18"/>
      <c r="AB25" s="30">
        <f t="shared" si="0"/>
        <v>2</v>
      </c>
      <c r="AC25" s="31">
        <v>4</v>
      </c>
    </row>
    <row r="26" spans="1:29" ht="17" customHeight="1" x14ac:dyDescent="0.2">
      <c r="A26" s="16">
        <v>42</v>
      </c>
      <c r="B26" s="3" t="s">
        <v>150</v>
      </c>
      <c r="C26" s="3" t="s">
        <v>151</v>
      </c>
      <c r="D26" s="3" t="s">
        <v>12</v>
      </c>
      <c r="E26" s="3" t="s">
        <v>30</v>
      </c>
      <c r="F26" s="3">
        <v>1</v>
      </c>
      <c r="G26" s="3" t="s">
        <v>18</v>
      </c>
      <c r="H26" s="3" t="s">
        <v>31</v>
      </c>
      <c r="I26" s="3"/>
      <c r="J26" s="3"/>
      <c r="K26" s="3"/>
      <c r="L26" s="16">
        <v>2</v>
      </c>
      <c r="M26" s="18">
        <v>1</v>
      </c>
      <c r="N26" s="18"/>
      <c r="O26" s="18"/>
      <c r="P26" s="18"/>
      <c r="Q26" s="18"/>
      <c r="R26" s="18"/>
      <c r="S26" s="18">
        <v>1</v>
      </c>
      <c r="T26" s="18"/>
      <c r="U26" s="18"/>
      <c r="V26" s="18"/>
      <c r="W26" s="18"/>
      <c r="X26" s="18"/>
      <c r="Y26" s="18"/>
      <c r="Z26" s="18"/>
      <c r="AA26" s="18"/>
      <c r="AB26" s="30">
        <f t="shared" si="0"/>
        <v>2</v>
      </c>
      <c r="AC26" s="31">
        <v>4</v>
      </c>
    </row>
    <row r="27" spans="1:29" ht="17" customHeight="1" x14ac:dyDescent="0.2">
      <c r="A27" s="16">
        <v>1</v>
      </c>
      <c r="B27" s="3" t="s">
        <v>10</v>
      </c>
      <c r="C27" s="3" t="s">
        <v>11</v>
      </c>
      <c r="D27" s="3" t="s">
        <v>12</v>
      </c>
      <c r="E27" s="3" t="s">
        <v>13</v>
      </c>
      <c r="F27" s="3">
        <v>2</v>
      </c>
      <c r="G27" s="3" t="s">
        <v>18</v>
      </c>
      <c r="H27" s="3" t="s">
        <v>15</v>
      </c>
      <c r="I27" s="3" t="s">
        <v>16</v>
      </c>
      <c r="J27" s="3">
        <v>60</v>
      </c>
      <c r="K27" s="3"/>
      <c r="L27" s="16">
        <v>3</v>
      </c>
      <c r="M27" s="18"/>
      <c r="N27" s="18"/>
      <c r="O27" s="18"/>
      <c r="P27" s="18"/>
      <c r="Q27" s="18"/>
      <c r="R27" s="18"/>
      <c r="S27" s="18">
        <v>1</v>
      </c>
      <c r="T27" s="18"/>
      <c r="U27" s="18"/>
      <c r="V27" s="18"/>
      <c r="W27" s="18"/>
      <c r="X27" s="18"/>
      <c r="Y27" s="18"/>
      <c r="Z27" s="18"/>
      <c r="AA27" s="18">
        <v>1</v>
      </c>
      <c r="AB27" s="30">
        <f t="shared" si="0"/>
        <v>2</v>
      </c>
      <c r="AC27" s="31">
        <v>4</v>
      </c>
    </row>
    <row r="28" spans="1:29" ht="17" customHeight="1" x14ac:dyDescent="0.2">
      <c r="A28" s="16">
        <v>27</v>
      </c>
      <c r="B28" s="3" t="s">
        <v>108</v>
      </c>
      <c r="C28" s="3" t="s">
        <v>109</v>
      </c>
      <c r="D28" s="3" t="s">
        <v>12</v>
      </c>
      <c r="E28" s="3" t="s">
        <v>22</v>
      </c>
      <c r="F28" s="3">
        <v>1</v>
      </c>
      <c r="G28" s="3" t="s">
        <v>18</v>
      </c>
      <c r="H28" s="3" t="s">
        <v>27</v>
      </c>
      <c r="I28" s="3" t="s">
        <v>110</v>
      </c>
      <c r="J28" s="3">
        <v>80</v>
      </c>
      <c r="K28" s="3"/>
      <c r="L28" s="16">
        <v>3</v>
      </c>
      <c r="M28" s="18"/>
      <c r="N28" s="18"/>
      <c r="O28" s="18"/>
      <c r="P28" s="18"/>
      <c r="Q28" s="18"/>
      <c r="R28" s="18"/>
      <c r="S28" s="18"/>
      <c r="T28" s="18">
        <v>1</v>
      </c>
      <c r="U28" s="18"/>
      <c r="V28" s="18"/>
      <c r="W28" s="18"/>
      <c r="X28" s="18"/>
      <c r="Y28" s="18">
        <v>1</v>
      </c>
      <c r="Z28" s="18"/>
      <c r="AA28" s="18"/>
      <c r="AB28" s="30">
        <f t="shared" si="0"/>
        <v>2</v>
      </c>
      <c r="AC28" s="31">
        <v>4</v>
      </c>
    </row>
    <row r="29" spans="1:29" ht="17" customHeight="1" x14ac:dyDescent="0.2">
      <c r="A29" s="16">
        <v>26</v>
      </c>
      <c r="B29" s="3" t="s">
        <v>105</v>
      </c>
      <c r="C29" s="3" t="s">
        <v>65</v>
      </c>
      <c r="D29" s="3" t="s">
        <v>12</v>
      </c>
      <c r="E29" s="3" t="s">
        <v>22</v>
      </c>
      <c r="F29" s="3">
        <v>1</v>
      </c>
      <c r="G29" s="3" t="s">
        <v>18</v>
      </c>
      <c r="H29" s="3" t="s">
        <v>106</v>
      </c>
      <c r="I29" s="3" t="s">
        <v>107</v>
      </c>
      <c r="J29" s="3">
        <v>40</v>
      </c>
      <c r="K29" s="3"/>
      <c r="L29" s="16">
        <v>4</v>
      </c>
      <c r="M29" s="18">
        <v>1</v>
      </c>
      <c r="N29" s="18"/>
      <c r="O29" s="18"/>
      <c r="P29" s="18"/>
      <c r="Q29" s="18"/>
      <c r="R29" s="18"/>
      <c r="S29" s="18"/>
      <c r="T29" s="18">
        <v>1</v>
      </c>
      <c r="U29" s="18"/>
      <c r="V29" s="18"/>
      <c r="W29" s="18"/>
      <c r="X29" s="18"/>
      <c r="Y29" s="18"/>
      <c r="Z29" s="18"/>
      <c r="AA29" s="18"/>
      <c r="AB29" s="30">
        <f t="shared" si="0"/>
        <v>2</v>
      </c>
      <c r="AC29" s="31">
        <v>4</v>
      </c>
    </row>
    <row r="30" spans="1:29" ht="17" customHeight="1" x14ac:dyDescent="0.2">
      <c r="A30" s="16">
        <v>33</v>
      </c>
      <c r="B30" s="3" t="s">
        <v>127</v>
      </c>
      <c r="C30" s="3" t="s">
        <v>128</v>
      </c>
      <c r="D30" s="3" t="s">
        <v>12</v>
      </c>
      <c r="E30" s="3" t="s">
        <v>13</v>
      </c>
      <c r="F30" s="3">
        <v>3</v>
      </c>
      <c r="G30" s="3" t="s">
        <v>14</v>
      </c>
      <c r="H30" s="3" t="s">
        <v>15</v>
      </c>
      <c r="I30" s="3" t="s">
        <v>129</v>
      </c>
      <c r="J30" s="3">
        <v>192</v>
      </c>
      <c r="K30" s="3"/>
      <c r="L30" s="16">
        <v>4</v>
      </c>
      <c r="M30" s="18"/>
      <c r="N30" s="18"/>
      <c r="O30" s="18"/>
      <c r="P30" s="18"/>
      <c r="Q30" s="18"/>
      <c r="R30" s="18"/>
      <c r="S30" s="18">
        <v>1</v>
      </c>
      <c r="T30" s="18"/>
      <c r="U30" s="18"/>
      <c r="V30" s="18"/>
      <c r="W30" s="18"/>
      <c r="X30" s="18"/>
      <c r="Y30" s="18"/>
      <c r="Z30" s="18"/>
      <c r="AA30" s="18">
        <v>1</v>
      </c>
      <c r="AB30" s="32">
        <f t="shared" si="0"/>
        <v>2</v>
      </c>
      <c r="AC30" s="33">
        <v>4</v>
      </c>
    </row>
    <row r="31" spans="1:29" ht="17" customHeight="1" x14ac:dyDescent="0.2">
      <c r="A31" s="16">
        <v>29</v>
      </c>
      <c r="B31" s="3" t="s">
        <v>114</v>
      </c>
      <c r="C31" s="3" t="s">
        <v>115</v>
      </c>
      <c r="D31" s="3" t="s">
        <v>12</v>
      </c>
      <c r="E31" s="3" t="s">
        <v>13</v>
      </c>
      <c r="F31" s="3">
        <v>1</v>
      </c>
      <c r="G31" s="3" t="s">
        <v>18</v>
      </c>
      <c r="H31" s="3" t="s">
        <v>15</v>
      </c>
      <c r="I31" s="3" t="s">
        <v>139</v>
      </c>
      <c r="J31" s="3">
        <v>40</v>
      </c>
      <c r="K31" s="9">
        <v>25.5</v>
      </c>
      <c r="L31" s="16">
        <v>1</v>
      </c>
      <c r="M31" s="18"/>
      <c r="N31" s="18"/>
      <c r="O31" s="18"/>
      <c r="P31" s="18"/>
      <c r="Q31" s="18"/>
      <c r="R31" s="18"/>
      <c r="S31" s="18">
        <v>1</v>
      </c>
      <c r="T31" s="18"/>
      <c r="U31" s="18">
        <v>1</v>
      </c>
      <c r="V31" s="18"/>
      <c r="W31" s="18"/>
      <c r="X31" s="18"/>
      <c r="Y31" s="18"/>
      <c r="Z31" s="18">
        <v>1</v>
      </c>
      <c r="AA31" s="18"/>
      <c r="AB31" s="28">
        <f t="shared" si="0"/>
        <v>3</v>
      </c>
      <c r="AC31" s="29">
        <v>3</v>
      </c>
    </row>
    <row r="32" spans="1:29" ht="17" customHeight="1" x14ac:dyDescent="0.2">
      <c r="A32" s="16">
        <v>28</v>
      </c>
      <c r="B32" s="3" t="s">
        <v>112</v>
      </c>
      <c r="C32" s="3" t="s">
        <v>113</v>
      </c>
      <c r="D32" s="3" t="s">
        <v>34</v>
      </c>
      <c r="E32" s="3" t="s">
        <v>52</v>
      </c>
      <c r="F32" s="3">
        <v>1</v>
      </c>
      <c r="G32" s="3" t="s">
        <v>18</v>
      </c>
      <c r="H32" s="3" t="s">
        <v>31</v>
      </c>
      <c r="I32" s="3"/>
      <c r="J32" s="3"/>
      <c r="K32" s="3"/>
      <c r="L32" s="16">
        <v>2</v>
      </c>
      <c r="M32" s="18">
        <v>1</v>
      </c>
      <c r="N32" s="18"/>
      <c r="O32" s="18">
        <v>1</v>
      </c>
      <c r="P32" s="18"/>
      <c r="Q32" s="18">
        <v>1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0">
        <f t="shared" si="0"/>
        <v>3</v>
      </c>
      <c r="AC32" s="31">
        <v>3</v>
      </c>
    </row>
    <row r="33" spans="1:30" ht="17" customHeight="1" x14ac:dyDescent="0.2">
      <c r="A33" s="16">
        <v>39</v>
      </c>
      <c r="B33" s="3" t="s">
        <v>143</v>
      </c>
      <c r="C33" s="3" t="s">
        <v>144</v>
      </c>
      <c r="D33" s="3" t="s">
        <v>12</v>
      </c>
      <c r="E33" s="3" t="s">
        <v>145</v>
      </c>
      <c r="F33" s="3">
        <v>2</v>
      </c>
      <c r="G33" s="3" t="s">
        <v>18</v>
      </c>
      <c r="H33" s="3" t="s">
        <v>31</v>
      </c>
      <c r="I33" s="3"/>
      <c r="J33" s="3"/>
      <c r="K33" s="3"/>
      <c r="L33" s="16">
        <v>2</v>
      </c>
      <c r="M33" s="18">
        <v>1</v>
      </c>
      <c r="N33" s="18"/>
      <c r="O33" s="18"/>
      <c r="P33" s="18"/>
      <c r="Q33" s="18"/>
      <c r="R33" s="18"/>
      <c r="S33" s="18">
        <v>1</v>
      </c>
      <c r="T33" s="18"/>
      <c r="U33" s="18"/>
      <c r="V33" s="18"/>
      <c r="W33" s="18"/>
      <c r="X33" s="18"/>
      <c r="Y33" s="18">
        <v>1</v>
      </c>
      <c r="Z33" s="18"/>
      <c r="AA33" s="18"/>
      <c r="AB33" s="30">
        <f t="shared" si="0"/>
        <v>3</v>
      </c>
      <c r="AC33" s="31">
        <v>3</v>
      </c>
    </row>
    <row r="34" spans="1:30" ht="17" customHeight="1" x14ac:dyDescent="0.2">
      <c r="A34" s="16">
        <v>32</v>
      </c>
      <c r="B34" s="3" t="s">
        <v>123</v>
      </c>
      <c r="C34" s="3" t="s">
        <v>124</v>
      </c>
      <c r="D34" s="3" t="s">
        <v>12</v>
      </c>
      <c r="E34" s="3" t="s">
        <v>30</v>
      </c>
      <c r="F34" s="3">
        <v>1</v>
      </c>
      <c r="G34" s="3" t="s">
        <v>18</v>
      </c>
      <c r="H34" s="3" t="s">
        <v>27</v>
      </c>
      <c r="I34" s="3" t="s">
        <v>125</v>
      </c>
      <c r="J34" s="3">
        <v>180</v>
      </c>
      <c r="K34" s="3"/>
      <c r="L34" s="16">
        <v>3</v>
      </c>
      <c r="M34" s="18"/>
      <c r="N34" s="18"/>
      <c r="O34" s="18"/>
      <c r="P34" s="18"/>
      <c r="Q34" s="18"/>
      <c r="R34" s="18"/>
      <c r="S34" s="18"/>
      <c r="T34" s="18">
        <v>1</v>
      </c>
      <c r="U34" s="18"/>
      <c r="V34" s="18"/>
      <c r="W34" s="18">
        <v>1</v>
      </c>
      <c r="X34" s="18"/>
      <c r="Y34" s="18">
        <v>1</v>
      </c>
      <c r="Z34" s="18"/>
      <c r="AA34" s="18"/>
      <c r="AB34" s="32">
        <f t="shared" si="0"/>
        <v>3</v>
      </c>
      <c r="AC34" s="33">
        <v>3</v>
      </c>
    </row>
    <row r="35" spans="1:30" ht="17" customHeight="1" x14ac:dyDescent="0.2">
      <c r="A35" s="16">
        <v>8</v>
      </c>
      <c r="B35" s="3" t="s">
        <v>48</v>
      </c>
      <c r="C35" s="3" t="s">
        <v>49</v>
      </c>
      <c r="D35" s="3" t="s">
        <v>12</v>
      </c>
      <c r="E35" s="3" t="s">
        <v>22</v>
      </c>
      <c r="F35" s="3">
        <v>2</v>
      </c>
      <c r="G35" s="3" t="s">
        <v>18</v>
      </c>
      <c r="H35" s="3" t="s">
        <v>50</v>
      </c>
      <c r="I35" s="3"/>
      <c r="J35" s="3"/>
      <c r="K35" s="3"/>
      <c r="L35" s="16">
        <v>1</v>
      </c>
      <c r="M35" s="18">
        <v>1</v>
      </c>
      <c r="N35" s="18"/>
      <c r="O35" s="18">
        <v>1</v>
      </c>
      <c r="P35" s="18"/>
      <c r="Q35" s="18"/>
      <c r="R35" s="18">
        <v>1</v>
      </c>
      <c r="S35" s="18">
        <v>1</v>
      </c>
      <c r="T35" s="18"/>
      <c r="U35" s="18"/>
      <c r="V35" s="18"/>
      <c r="W35" s="18"/>
      <c r="X35" s="18"/>
      <c r="Y35" s="18"/>
      <c r="Z35" s="18"/>
      <c r="AA35" s="18"/>
      <c r="AB35" s="28">
        <f t="shared" si="0"/>
        <v>4</v>
      </c>
      <c r="AC35" s="29">
        <v>2</v>
      </c>
    </row>
    <row r="36" spans="1:30" ht="17" customHeight="1" x14ac:dyDescent="0.2">
      <c r="A36" s="16">
        <v>12</v>
      </c>
      <c r="B36" s="3" t="s">
        <v>59</v>
      </c>
      <c r="C36" s="3" t="s">
        <v>60</v>
      </c>
      <c r="D36" s="3" t="s">
        <v>12</v>
      </c>
      <c r="E36" s="3" t="s">
        <v>30</v>
      </c>
      <c r="F36" s="3">
        <v>1</v>
      </c>
      <c r="G36" s="3" t="s">
        <v>18</v>
      </c>
      <c r="H36" s="3" t="s">
        <v>27</v>
      </c>
      <c r="I36" s="3" t="s">
        <v>157</v>
      </c>
      <c r="J36" s="3">
        <v>30</v>
      </c>
      <c r="K36" s="3"/>
      <c r="L36" s="16">
        <v>1</v>
      </c>
      <c r="M36" s="18"/>
      <c r="N36" s="18"/>
      <c r="O36" s="18"/>
      <c r="P36" s="18"/>
      <c r="Q36" s="18"/>
      <c r="R36" s="18"/>
      <c r="S36" s="18">
        <v>1</v>
      </c>
      <c r="T36" s="18"/>
      <c r="U36" s="18"/>
      <c r="V36" s="18"/>
      <c r="W36" s="18">
        <v>1</v>
      </c>
      <c r="X36" s="18"/>
      <c r="Y36" s="18">
        <v>1</v>
      </c>
      <c r="Z36" s="18"/>
      <c r="AA36" s="18">
        <v>1</v>
      </c>
      <c r="AB36" s="30">
        <f t="shared" si="0"/>
        <v>4</v>
      </c>
      <c r="AC36" s="31">
        <v>2</v>
      </c>
    </row>
    <row r="37" spans="1:30" ht="17" customHeight="1" x14ac:dyDescent="0.2">
      <c r="A37" s="16">
        <v>19</v>
      </c>
      <c r="B37" s="13" t="s">
        <v>80</v>
      </c>
      <c r="C37" s="13" t="s">
        <v>81</v>
      </c>
      <c r="D37" s="13" t="s">
        <v>12</v>
      </c>
      <c r="E37" s="13" t="s">
        <v>30</v>
      </c>
      <c r="F37" s="13">
        <v>1</v>
      </c>
      <c r="G37" s="13" t="s">
        <v>18</v>
      </c>
      <c r="H37" s="13" t="s">
        <v>15</v>
      </c>
      <c r="I37" s="13" t="s">
        <v>82</v>
      </c>
      <c r="J37" s="13">
        <v>60</v>
      </c>
      <c r="K37" s="12" t="s">
        <v>172</v>
      </c>
      <c r="L37" s="16">
        <v>1</v>
      </c>
      <c r="M37" s="18"/>
      <c r="N37" s="18"/>
      <c r="O37" s="18"/>
      <c r="P37" s="18"/>
      <c r="Q37" s="18"/>
      <c r="R37" s="18"/>
      <c r="S37" s="18">
        <v>1</v>
      </c>
      <c r="T37" s="18"/>
      <c r="U37" s="18"/>
      <c r="V37" s="18"/>
      <c r="W37" s="18"/>
      <c r="X37" s="18"/>
      <c r="Y37" s="18">
        <v>1</v>
      </c>
      <c r="Z37" s="18">
        <v>1</v>
      </c>
      <c r="AA37" s="18">
        <v>1</v>
      </c>
      <c r="AB37" s="30">
        <f t="shared" si="0"/>
        <v>4</v>
      </c>
      <c r="AC37" s="31">
        <v>2</v>
      </c>
    </row>
    <row r="38" spans="1:30" ht="17" customHeight="1" x14ac:dyDescent="0.2">
      <c r="A38" s="16">
        <v>9</v>
      </c>
      <c r="B38" s="3" t="s">
        <v>53</v>
      </c>
      <c r="C38" s="3" t="s">
        <v>54</v>
      </c>
      <c r="D38" s="3" t="s">
        <v>12</v>
      </c>
      <c r="E38" s="3" t="s">
        <v>22</v>
      </c>
      <c r="F38" s="3">
        <v>1</v>
      </c>
      <c r="G38" s="3" t="s">
        <v>18</v>
      </c>
      <c r="H38" s="3" t="s">
        <v>27</v>
      </c>
      <c r="I38" s="3" t="s">
        <v>160</v>
      </c>
      <c r="J38" s="3">
        <v>304</v>
      </c>
      <c r="K38" s="3"/>
      <c r="L38" s="16">
        <v>2</v>
      </c>
      <c r="M38" s="18"/>
      <c r="N38" s="18"/>
      <c r="O38" s="18"/>
      <c r="P38" s="18"/>
      <c r="Q38" s="18"/>
      <c r="R38" s="18"/>
      <c r="S38" s="18"/>
      <c r="T38" s="18">
        <v>1</v>
      </c>
      <c r="U38" s="18"/>
      <c r="V38" s="18"/>
      <c r="W38" s="18">
        <v>1</v>
      </c>
      <c r="X38" s="18">
        <v>1</v>
      </c>
      <c r="Y38" s="18"/>
      <c r="Z38" s="18">
        <v>1</v>
      </c>
      <c r="AA38" s="18"/>
      <c r="AB38" s="30">
        <f t="shared" si="0"/>
        <v>4</v>
      </c>
      <c r="AC38" s="31">
        <v>2</v>
      </c>
    </row>
    <row r="39" spans="1:30" ht="17" customHeight="1" x14ac:dyDescent="0.2">
      <c r="A39" s="16">
        <v>16</v>
      </c>
      <c r="B39" s="3" t="s">
        <v>71</v>
      </c>
      <c r="C39" s="3" t="s">
        <v>72</v>
      </c>
      <c r="D39" s="3" t="s">
        <v>12</v>
      </c>
      <c r="E39" s="3" t="s">
        <v>22</v>
      </c>
      <c r="F39" s="3">
        <v>1</v>
      </c>
      <c r="G39" s="3" t="s">
        <v>18</v>
      </c>
      <c r="H39" s="3" t="s">
        <v>15</v>
      </c>
      <c r="I39" s="3" t="s">
        <v>73</v>
      </c>
      <c r="J39" s="3">
        <v>304</v>
      </c>
      <c r="K39" s="3"/>
      <c r="L39" s="16">
        <v>2</v>
      </c>
      <c r="M39" s="18"/>
      <c r="N39" s="18"/>
      <c r="O39" s="18"/>
      <c r="P39" s="18"/>
      <c r="Q39" s="18"/>
      <c r="R39" s="18">
        <v>1</v>
      </c>
      <c r="S39" s="18">
        <v>1</v>
      </c>
      <c r="T39" s="18"/>
      <c r="U39" s="18"/>
      <c r="V39" s="18"/>
      <c r="W39" s="18"/>
      <c r="X39" s="18"/>
      <c r="Y39" s="18"/>
      <c r="Z39" s="18">
        <v>1</v>
      </c>
      <c r="AA39" s="18">
        <v>1</v>
      </c>
      <c r="AB39" s="30">
        <f t="shared" si="0"/>
        <v>4</v>
      </c>
      <c r="AC39" s="31">
        <v>2</v>
      </c>
    </row>
    <row r="40" spans="1:30" ht="17" customHeight="1" x14ac:dyDescent="0.2">
      <c r="A40" s="16">
        <v>22</v>
      </c>
      <c r="B40" s="3" t="s">
        <v>92</v>
      </c>
      <c r="C40" s="3" t="s">
        <v>93</v>
      </c>
      <c r="D40" s="3" t="s">
        <v>12</v>
      </c>
      <c r="E40" s="3" t="s">
        <v>22</v>
      </c>
      <c r="F40" s="3">
        <v>1</v>
      </c>
      <c r="G40" s="3" t="s">
        <v>18</v>
      </c>
      <c r="H40" s="3" t="s">
        <v>23</v>
      </c>
      <c r="I40" s="3" t="s">
        <v>94</v>
      </c>
      <c r="J40" s="3">
        <v>160</v>
      </c>
      <c r="K40" s="3"/>
      <c r="L40" s="16">
        <v>2</v>
      </c>
      <c r="M40" s="18"/>
      <c r="N40" s="18"/>
      <c r="O40" s="18"/>
      <c r="P40" s="18"/>
      <c r="Q40" s="18"/>
      <c r="R40" s="18"/>
      <c r="S40" s="18">
        <v>1</v>
      </c>
      <c r="T40" s="18"/>
      <c r="U40" s="18"/>
      <c r="V40" s="18"/>
      <c r="W40" s="18">
        <v>1</v>
      </c>
      <c r="X40" s="18"/>
      <c r="Y40" s="18">
        <v>1</v>
      </c>
      <c r="Z40" s="18"/>
      <c r="AA40" s="18">
        <v>1</v>
      </c>
      <c r="AB40" s="30">
        <f t="shared" si="0"/>
        <v>4</v>
      </c>
      <c r="AC40" s="31">
        <v>2</v>
      </c>
    </row>
    <row r="41" spans="1:30" ht="17" customHeight="1" x14ac:dyDescent="0.2">
      <c r="A41" s="16">
        <v>20</v>
      </c>
      <c r="B41" s="3" t="s">
        <v>86</v>
      </c>
      <c r="C41" s="3" t="s">
        <v>87</v>
      </c>
      <c r="D41" s="3" t="s">
        <v>12</v>
      </c>
      <c r="E41" s="3" t="s">
        <v>22</v>
      </c>
      <c r="F41" s="3">
        <v>1</v>
      </c>
      <c r="G41" s="3" t="s">
        <v>18</v>
      </c>
      <c r="H41" s="3" t="s">
        <v>15</v>
      </c>
      <c r="I41" s="3" t="s">
        <v>88</v>
      </c>
      <c r="J41" s="3">
        <v>80</v>
      </c>
      <c r="K41" s="3"/>
      <c r="L41" s="16">
        <v>3</v>
      </c>
      <c r="M41" s="18"/>
      <c r="N41" s="18"/>
      <c r="O41" s="18"/>
      <c r="P41" s="18"/>
      <c r="Q41" s="18"/>
      <c r="R41" s="18"/>
      <c r="S41" s="18">
        <v>1</v>
      </c>
      <c r="T41" s="18"/>
      <c r="U41" s="18"/>
      <c r="V41" s="18"/>
      <c r="W41" s="18">
        <v>1</v>
      </c>
      <c r="X41" s="18"/>
      <c r="Y41" s="18"/>
      <c r="Z41" s="18">
        <v>1</v>
      </c>
      <c r="AA41" s="18">
        <v>1</v>
      </c>
      <c r="AB41" s="32">
        <f t="shared" si="0"/>
        <v>4</v>
      </c>
      <c r="AC41" s="33">
        <v>2</v>
      </c>
    </row>
    <row r="42" spans="1:30" ht="17" customHeight="1" x14ac:dyDescent="0.2">
      <c r="A42" s="16">
        <v>4</v>
      </c>
      <c r="B42" s="3" t="s">
        <v>28</v>
      </c>
      <c r="C42" s="3" t="s">
        <v>29</v>
      </c>
      <c r="D42" s="3" t="s">
        <v>12</v>
      </c>
      <c r="E42" s="3" t="s">
        <v>30</v>
      </c>
      <c r="F42" s="3">
        <v>1</v>
      </c>
      <c r="G42" s="3" t="s">
        <v>18</v>
      </c>
      <c r="H42" s="3" t="s">
        <v>31</v>
      </c>
      <c r="I42" s="3"/>
      <c r="J42" s="3"/>
      <c r="K42" s="3"/>
      <c r="L42" s="16">
        <v>1</v>
      </c>
      <c r="M42" s="18">
        <v>1</v>
      </c>
      <c r="N42" s="18"/>
      <c r="O42" s="18">
        <v>1</v>
      </c>
      <c r="P42" s="18"/>
      <c r="Q42" s="18"/>
      <c r="R42" s="18"/>
      <c r="S42" s="18">
        <v>1</v>
      </c>
      <c r="T42" s="18"/>
      <c r="U42" s="18">
        <v>1</v>
      </c>
      <c r="V42" s="18"/>
      <c r="W42" s="18">
        <v>1</v>
      </c>
      <c r="X42" s="18"/>
      <c r="Y42" s="18"/>
      <c r="Z42" s="18"/>
      <c r="AA42" s="18"/>
      <c r="AB42" s="28">
        <f t="shared" si="0"/>
        <v>5</v>
      </c>
      <c r="AC42" s="29">
        <v>1</v>
      </c>
    </row>
    <row r="43" spans="1:30" ht="17" customHeight="1" x14ac:dyDescent="0.2">
      <c r="A43" s="16">
        <v>6</v>
      </c>
      <c r="B43" s="3" t="s">
        <v>41</v>
      </c>
      <c r="C43" s="3" t="s">
        <v>42</v>
      </c>
      <c r="D43" s="3" t="s">
        <v>12</v>
      </c>
      <c r="E43" s="3" t="s">
        <v>32</v>
      </c>
      <c r="F43" s="3">
        <v>2</v>
      </c>
      <c r="G43" s="3" t="s">
        <v>18</v>
      </c>
      <c r="H43" s="3" t="s">
        <v>31</v>
      </c>
      <c r="I43" s="3"/>
      <c r="J43" s="3"/>
      <c r="K43" s="3"/>
      <c r="L43" s="16">
        <v>2</v>
      </c>
      <c r="M43" s="19">
        <v>1</v>
      </c>
      <c r="N43" s="19"/>
      <c r="O43" s="19">
        <v>1</v>
      </c>
      <c r="P43" s="19">
        <v>1</v>
      </c>
      <c r="Q43" s="19"/>
      <c r="R43" s="19"/>
      <c r="S43" s="19">
        <v>1</v>
      </c>
      <c r="T43" s="19"/>
      <c r="U43" s="19"/>
      <c r="V43" s="19"/>
      <c r="W43" s="19">
        <v>1</v>
      </c>
      <c r="X43" s="19"/>
      <c r="Y43" s="19"/>
      <c r="Z43" s="19"/>
      <c r="AA43" s="19"/>
      <c r="AB43" s="30">
        <f t="shared" si="0"/>
        <v>5</v>
      </c>
      <c r="AC43" s="34">
        <v>1</v>
      </c>
      <c r="AD43" s="1"/>
    </row>
    <row r="44" spans="1:30" ht="17" customHeight="1" x14ac:dyDescent="0.2">
      <c r="A44" s="16">
        <v>38</v>
      </c>
      <c r="B44" s="3" t="s">
        <v>140</v>
      </c>
      <c r="C44" s="3" t="s">
        <v>141</v>
      </c>
      <c r="D44" s="3" t="s">
        <v>34</v>
      </c>
      <c r="E44" s="3" t="s">
        <v>52</v>
      </c>
      <c r="F44" s="3">
        <v>1</v>
      </c>
      <c r="G44" s="3" t="s">
        <v>18</v>
      </c>
      <c r="H44" s="3" t="s">
        <v>31</v>
      </c>
      <c r="I44" s="3" t="s">
        <v>142</v>
      </c>
      <c r="J44" s="3">
        <v>20</v>
      </c>
      <c r="K44" s="3"/>
      <c r="L44" s="16">
        <v>2</v>
      </c>
      <c r="M44" s="18">
        <v>1</v>
      </c>
      <c r="N44" s="18"/>
      <c r="O44" s="18">
        <v>1</v>
      </c>
      <c r="P44" s="18">
        <v>1</v>
      </c>
      <c r="Q44" s="18">
        <v>1</v>
      </c>
      <c r="R44" s="18"/>
      <c r="S44" s="18">
        <v>1</v>
      </c>
      <c r="T44" s="18"/>
      <c r="U44" s="18"/>
      <c r="V44" s="18"/>
      <c r="W44" s="18">
        <v>1</v>
      </c>
      <c r="X44" s="18"/>
      <c r="Y44" s="18"/>
      <c r="Z44" s="18"/>
      <c r="AA44" s="18"/>
      <c r="AB44" s="30">
        <f t="shared" si="0"/>
        <v>6</v>
      </c>
      <c r="AC44" s="31">
        <v>1</v>
      </c>
    </row>
    <row r="45" spans="1:30" ht="17" customHeight="1" x14ac:dyDescent="0.2">
      <c r="B45" s="25" t="s">
        <v>186</v>
      </c>
      <c r="L45" s="18">
        <v>0</v>
      </c>
      <c r="M45" s="18">
        <v>1</v>
      </c>
      <c r="N45" s="18"/>
      <c r="O45" s="18">
        <v>1</v>
      </c>
      <c r="P45" s="18">
        <v>1</v>
      </c>
      <c r="Q45" s="18">
        <v>1</v>
      </c>
      <c r="R45" s="18"/>
      <c r="S45" s="18"/>
      <c r="T45" s="18"/>
      <c r="U45" s="18"/>
      <c r="V45" s="18"/>
      <c r="W45" s="18"/>
      <c r="X45" s="18"/>
      <c r="Y45" s="18"/>
      <c r="Z45" s="18">
        <v>1</v>
      </c>
      <c r="AA45" s="18"/>
      <c r="AB45" s="30">
        <f t="shared" si="0"/>
        <v>5</v>
      </c>
      <c r="AC45" s="31">
        <v>1</v>
      </c>
    </row>
    <row r="46" spans="1:30" ht="17" customHeight="1" x14ac:dyDescent="0.2">
      <c r="A46" s="16">
        <v>36</v>
      </c>
      <c r="B46" s="13" t="s">
        <v>135</v>
      </c>
      <c r="C46" s="13" t="s">
        <v>136</v>
      </c>
      <c r="D46" s="13" t="s">
        <v>34</v>
      </c>
      <c r="E46" s="13" t="s">
        <v>35</v>
      </c>
      <c r="F46" s="13">
        <v>1</v>
      </c>
      <c r="G46" s="13" t="s">
        <v>18</v>
      </c>
      <c r="H46" s="13" t="s">
        <v>31</v>
      </c>
      <c r="I46" s="13"/>
      <c r="J46" s="13">
        <v>0</v>
      </c>
      <c r="K46" s="12" t="s">
        <v>173</v>
      </c>
      <c r="L46" s="16">
        <v>2</v>
      </c>
      <c r="M46" s="18">
        <v>1</v>
      </c>
      <c r="N46" s="18"/>
      <c r="O46" s="18">
        <v>1</v>
      </c>
      <c r="P46" s="18">
        <v>1</v>
      </c>
      <c r="Q46" s="18"/>
      <c r="R46" s="18"/>
      <c r="S46" s="18">
        <v>1</v>
      </c>
      <c r="T46" s="18"/>
      <c r="U46" s="18">
        <v>1</v>
      </c>
      <c r="V46" s="18"/>
      <c r="W46" s="18">
        <v>1</v>
      </c>
      <c r="X46" s="18"/>
      <c r="Y46" s="18"/>
      <c r="Z46" s="18"/>
      <c r="AA46" s="18"/>
      <c r="AB46" s="30">
        <f t="shared" si="0"/>
        <v>6</v>
      </c>
      <c r="AC46" s="31">
        <v>1</v>
      </c>
    </row>
    <row r="47" spans="1:30" ht="17" customHeight="1" x14ac:dyDescent="0.2">
      <c r="A47" s="3"/>
      <c r="B47" s="25" t="s">
        <v>185</v>
      </c>
      <c r="C47" s="3"/>
      <c r="D47" s="3"/>
      <c r="E47" s="3"/>
      <c r="F47" s="3"/>
      <c r="G47" s="3"/>
      <c r="H47" s="3"/>
      <c r="I47" s="3"/>
      <c r="J47" s="3"/>
      <c r="K47" s="3"/>
      <c r="L47" s="17">
        <v>0</v>
      </c>
      <c r="M47" s="18">
        <v>1</v>
      </c>
      <c r="N47" s="18">
        <v>2</v>
      </c>
      <c r="O47" s="18">
        <v>1</v>
      </c>
      <c r="P47" s="18">
        <v>1</v>
      </c>
      <c r="Q47" s="18"/>
      <c r="R47" s="18"/>
      <c r="S47" s="18"/>
      <c r="T47" s="18"/>
      <c r="U47" s="18"/>
      <c r="V47" s="18"/>
      <c r="W47" s="18"/>
      <c r="X47" s="18"/>
      <c r="Y47" s="18"/>
      <c r="Z47" s="18">
        <v>1</v>
      </c>
      <c r="AA47" s="18"/>
      <c r="AB47" s="32">
        <f t="shared" si="0"/>
        <v>6</v>
      </c>
      <c r="AC47" s="33">
        <v>1</v>
      </c>
    </row>
  </sheetData>
  <sortState xmlns:xlrd2="http://schemas.microsoft.com/office/spreadsheetml/2017/richdata2" ref="A3:AD47">
    <sortCondition ref="AB3:AB4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B6DE-3EE8-E94B-8A26-D3B0FA6797E0}">
  <dimension ref="A1:AE47"/>
  <sheetViews>
    <sheetView zoomScale="90" zoomScaleNormal="90" workbookViewId="0">
      <pane xSplit="2" ySplit="6" topLeftCell="Q7" activePane="bottomRight" state="frozen"/>
      <selection pane="topRight" activeCell="C1" sqref="C1"/>
      <selection pane="bottomLeft" activeCell="A3" sqref="A3"/>
      <selection pane="bottomRight" activeCell="T18" sqref="T18"/>
    </sheetView>
  </sheetViews>
  <sheetFormatPr baseColWidth="10" defaultColWidth="8.83203125" defaultRowHeight="15" x14ac:dyDescent="0.2"/>
  <cols>
    <col min="2" max="2" width="60.5" bestFit="1" customWidth="1"/>
    <col min="3" max="3" width="10.5" bestFit="1" customWidth="1"/>
    <col min="4" max="4" width="18.83203125" hidden="1" customWidth="1"/>
    <col min="5" max="5" width="21.83203125" hidden="1" customWidth="1"/>
    <col min="6" max="6" width="8.33203125" hidden="1" customWidth="1"/>
    <col min="7" max="7" width="0" hidden="1" customWidth="1"/>
    <col min="8" max="8" width="34.5" hidden="1" customWidth="1"/>
    <col min="9" max="9" width="38.6640625" hidden="1" customWidth="1"/>
    <col min="10" max="10" width="16.83203125" hidden="1" customWidth="1"/>
    <col min="11" max="11" width="27.33203125" hidden="1" customWidth="1"/>
    <col min="12" max="12" width="16" style="18" customWidth="1"/>
    <col min="13" max="13" width="12.5" customWidth="1"/>
    <col min="14" max="14" width="14.5" customWidth="1"/>
    <col min="15" max="16" width="10.83203125" customWidth="1"/>
    <col min="17" max="18" width="10.1640625" customWidth="1"/>
    <col min="19" max="20" width="18.83203125" customWidth="1"/>
    <col min="21" max="21" width="10.6640625" customWidth="1"/>
    <col min="22" max="23" width="8.83203125" customWidth="1"/>
    <col min="24" max="24" width="11" customWidth="1"/>
    <col min="25" max="28" width="14.5" customWidth="1"/>
    <col min="29" max="29" width="20.5" customWidth="1"/>
    <col min="30" max="30" width="10.83203125" customWidth="1"/>
  </cols>
  <sheetData>
    <row r="1" spans="1:31" ht="17" customHeight="1" x14ac:dyDescent="0.2">
      <c r="L1" s="20" t="s">
        <v>181</v>
      </c>
      <c r="M1" s="27" t="s">
        <v>174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4"/>
      <c r="Z1" s="24"/>
      <c r="AA1" s="24"/>
      <c r="AB1" s="36" t="s">
        <v>195</v>
      </c>
      <c r="AC1" s="38" t="s">
        <v>196</v>
      </c>
      <c r="AD1" t="s">
        <v>197</v>
      </c>
      <c r="AE1" t="s">
        <v>200</v>
      </c>
    </row>
    <row r="2" spans="1:31" ht="17" customHeight="1" x14ac:dyDescent="0.2">
      <c r="A2" s="2" t="s">
        <v>159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158</v>
      </c>
      <c r="L2" s="2" t="s">
        <v>9</v>
      </c>
      <c r="M2" s="2" t="s">
        <v>175</v>
      </c>
      <c r="N2" s="2" t="s">
        <v>176</v>
      </c>
      <c r="O2" s="2" t="s">
        <v>177</v>
      </c>
      <c r="P2" s="2" t="s">
        <v>178</v>
      </c>
      <c r="Q2" s="2" t="s">
        <v>183</v>
      </c>
      <c r="R2" s="2" t="s">
        <v>184</v>
      </c>
      <c r="S2" s="2" t="s">
        <v>189</v>
      </c>
      <c r="T2" s="2" t="s">
        <v>190</v>
      </c>
      <c r="U2" s="2" t="s">
        <v>182</v>
      </c>
      <c r="V2" s="2" t="s">
        <v>179</v>
      </c>
      <c r="W2" s="2" t="s">
        <v>180</v>
      </c>
      <c r="X2" s="2" t="s">
        <v>202</v>
      </c>
      <c r="Y2" s="2" t="s">
        <v>188</v>
      </c>
      <c r="Z2" s="2" t="s">
        <v>191</v>
      </c>
      <c r="AA2" s="2" t="s">
        <v>192</v>
      </c>
      <c r="AB2" s="37"/>
      <c r="AC2" s="40"/>
    </row>
    <row r="3" spans="1:31" x14ac:dyDescent="0.2">
      <c r="A3" s="23">
        <v>4</v>
      </c>
      <c r="B3" s="3" t="s">
        <v>28</v>
      </c>
      <c r="C3" s="3" t="s">
        <v>29</v>
      </c>
      <c r="D3" s="3" t="s">
        <v>12</v>
      </c>
      <c r="E3" s="3" t="s">
        <v>30</v>
      </c>
      <c r="F3" s="3">
        <v>1</v>
      </c>
      <c r="G3" s="3" t="s">
        <v>18</v>
      </c>
      <c r="H3" s="3" t="s">
        <v>31</v>
      </c>
      <c r="I3" s="3"/>
      <c r="J3" s="3"/>
      <c r="K3" s="3"/>
      <c r="L3" s="23">
        <v>1</v>
      </c>
      <c r="M3" s="18">
        <v>1</v>
      </c>
      <c r="N3" s="18"/>
      <c r="O3" s="18">
        <v>1</v>
      </c>
      <c r="P3" s="18"/>
      <c r="Q3" s="18"/>
      <c r="R3" s="18"/>
      <c r="S3" s="18">
        <v>1</v>
      </c>
      <c r="T3" s="18"/>
      <c r="U3" s="18">
        <v>1</v>
      </c>
      <c r="V3" s="18"/>
      <c r="W3" s="18">
        <v>1</v>
      </c>
      <c r="X3" s="18"/>
      <c r="Y3" s="18"/>
      <c r="Z3" s="18"/>
      <c r="AA3" s="18"/>
      <c r="AB3" s="35">
        <f t="shared" ref="AB3:AB47" si="0">SUM(M3:AA3)</f>
        <v>5</v>
      </c>
      <c r="AC3" s="35">
        <v>1</v>
      </c>
      <c r="AD3" t="s">
        <v>201</v>
      </c>
    </row>
    <row r="4" spans="1:31" x14ac:dyDescent="0.2">
      <c r="A4" s="23">
        <v>6</v>
      </c>
      <c r="B4" s="3" t="s">
        <v>41</v>
      </c>
      <c r="C4" s="3" t="s">
        <v>42</v>
      </c>
      <c r="D4" s="3" t="s">
        <v>12</v>
      </c>
      <c r="E4" s="3" t="s">
        <v>32</v>
      </c>
      <c r="F4" s="3">
        <v>2</v>
      </c>
      <c r="G4" s="3" t="s">
        <v>18</v>
      </c>
      <c r="H4" s="3" t="s">
        <v>31</v>
      </c>
      <c r="I4" s="3"/>
      <c r="J4" s="3"/>
      <c r="K4" s="3"/>
      <c r="L4" s="23">
        <v>2</v>
      </c>
      <c r="M4" s="19">
        <v>1</v>
      </c>
      <c r="N4" s="19"/>
      <c r="O4" s="19">
        <v>1</v>
      </c>
      <c r="P4" s="19">
        <v>1</v>
      </c>
      <c r="Q4" s="19"/>
      <c r="R4" s="19"/>
      <c r="S4" s="19">
        <v>1</v>
      </c>
      <c r="T4" s="19"/>
      <c r="U4" s="19"/>
      <c r="V4" s="19"/>
      <c r="W4" s="19">
        <v>1</v>
      </c>
      <c r="X4" s="19"/>
      <c r="Y4" s="19"/>
      <c r="Z4" s="19"/>
      <c r="AA4" s="19"/>
      <c r="AB4" s="35">
        <f t="shared" si="0"/>
        <v>5</v>
      </c>
      <c r="AC4" s="39">
        <v>1</v>
      </c>
      <c r="AD4" s="1" t="s">
        <v>201</v>
      </c>
    </row>
    <row r="5" spans="1:31" ht="15" customHeight="1" x14ac:dyDescent="0.2">
      <c r="A5" s="23">
        <v>38</v>
      </c>
      <c r="B5" s="3" t="s">
        <v>140</v>
      </c>
      <c r="C5" s="3" t="s">
        <v>141</v>
      </c>
      <c r="D5" s="3" t="s">
        <v>34</v>
      </c>
      <c r="E5" s="3" t="s">
        <v>52</v>
      </c>
      <c r="F5" s="3">
        <v>1</v>
      </c>
      <c r="G5" s="3" t="s">
        <v>18</v>
      </c>
      <c r="H5" s="3" t="s">
        <v>31</v>
      </c>
      <c r="I5" s="3" t="s">
        <v>142</v>
      </c>
      <c r="J5" s="3">
        <v>20</v>
      </c>
      <c r="K5" s="3"/>
      <c r="L5" s="23">
        <v>2</v>
      </c>
      <c r="M5" s="18">
        <v>1</v>
      </c>
      <c r="N5" s="18"/>
      <c r="O5" s="18">
        <v>1</v>
      </c>
      <c r="P5" s="18">
        <v>1</v>
      </c>
      <c r="Q5" s="18">
        <v>1</v>
      </c>
      <c r="R5" s="18"/>
      <c r="S5" s="18">
        <v>1</v>
      </c>
      <c r="T5" s="18"/>
      <c r="U5" s="18"/>
      <c r="V5" s="18"/>
      <c r="W5" s="18">
        <v>1</v>
      </c>
      <c r="X5" s="18"/>
      <c r="Y5" s="18"/>
      <c r="Z5" s="18"/>
      <c r="AA5" s="18"/>
      <c r="AB5" s="28">
        <f t="shared" si="0"/>
        <v>6</v>
      </c>
      <c r="AC5" s="29">
        <v>1</v>
      </c>
      <c r="AD5" t="s">
        <v>201</v>
      </c>
    </row>
    <row r="6" spans="1:31" ht="16" x14ac:dyDescent="0.2">
      <c r="B6" s="25" t="s">
        <v>186</v>
      </c>
      <c r="L6" s="18">
        <v>0</v>
      </c>
      <c r="M6" s="18">
        <v>1</v>
      </c>
      <c r="N6" s="18"/>
      <c r="O6" s="18">
        <v>1</v>
      </c>
      <c r="P6" s="18">
        <v>1</v>
      </c>
      <c r="Q6" s="18">
        <v>1</v>
      </c>
      <c r="R6" s="18"/>
      <c r="S6" s="18"/>
      <c r="T6" s="18"/>
      <c r="U6" s="18"/>
      <c r="V6" s="18"/>
      <c r="W6" s="18"/>
      <c r="X6" s="18"/>
      <c r="Y6" s="18"/>
      <c r="Z6" s="18">
        <v>1</v>
      </c>
      <c r="AA6" s="18"/>
      <c r="AB6" s="30">
        <f t="shared" si="0"/>
        <v>5</v>
      </c>
      <c r="AC6" s="31">
        <v>1</v>
      </c>
      <c r="AD6" t="s">
        <v>201</v>
      </c>
    </row>
    <row r="7" spans="1:31" ht="17" customHeight="1" x14ac:dyDescent="0.2">
      <c r="A7" s="23">
        <v>36</v>
      </c>
      <c r="B7" s="13" t="s">
        <v>135</v>
      </c>
      <c r="C7" s="13" t="s">
        <v>136</v>
      </c>
      <c r="D7" s="13" t="s">
        <v>34</v>
      </c>
      <c r="E7" s="13" t="s">
        <v>35</v>
      </c>
      <c r="F7" s="13">
        <v>1</v>
      </c>
      <c r="G7" s="13" t="s">
        <v>18</v>
      </c>
      <c r="H7" s="13" t="s">
        <v>31</v>
      </c>
      <c r="I7" s="13"/>
      <c r="J7" s="13">
        <v>0</v>
      </c>
      <c r="K7" s="12" t="s">
        <v>173</v>
      </c>
      <c r="L7" s="23">
        <v>2</v>
      </c>
      <c r="M7" s="18">
        <v>1</v>
      </c>
      <c r="N7" s="18"/>
      <c r="O7" s="18">
        <v>1</v>
      </c>
      <c r="P7" s="18">
        <v>1</v>
      </c>
      <c r="Q7" s="18"/>
      <c r="R7" s="18"/>
      <c r="S7" s="18">
        <v>1</v>
      </c>
      <c r="T7" s="18"/>
      <c r="U7" s="18">
        <v>1</v>
      </c>
      <c r="V7" s="18"/>
      <c r="W7" s="18">
        <v>1</v>
      </c>
      <c r="X7" s="18"/>
      <c r="Y7" s="18"/>
      <c r="Z7" s="18"/>
      <c r="AA7" s="18"/>
      <c r="AB7" s="30">
        <f t="shared" si="0"/>
        <v>6</v>
      </c>
      <c r="AC7" s="31">
        <v>1</v>
      </c>
      <c r="AD7" t="s">
        <v>201</v>
      </c>
    </row>
    <row r="8" spans="1:31" ht="17" customHeight="1" x14ac:dyDescent="0.2">
      <c r="A8" s="3"/>
      <c r="B8" s="25" t="s">
        <v>185</v>
      </c>
      <c r="C8" s="3"/>
      <c r="D8" s="3"/>
      <c r="E8" s="3"/>
      <c r="F8" s="3"/>
      <c r="G8" s="3"/>
      <c r="H8" s="3"/>
      <c r="I8" s="3"/>
      <c r="J8" s="3"/>
      <c r="K8" s="3"/>
      <c r="L8" s="17">
        <v>0</v>
      </c>
      <c r="M8" s="18">
        <v>1</v>
      </c>
      <c r="N8" s="18">
        <v>2</v>
      </c>
      <c r="O8" s="18">
        <v>1</v>
      </c>
      <c r="P8" s="18">
        <v>1</v>
      </c>
      <c r="Q8" s="18"/>
      <c r="R8" s="18"/>
      <c r="S8" s="18"/>
      <c r="T8" s="18"/>
      <c r="U8" s="18"/>
      <c r="V8" s="18"/>
      <c r="W8" s="18"/>
      <c r="X8" s="18"/>
      <c r="Y8" s="18"/>
      <c r="Z8" s="18">
        <v>1</v>
      </c>
      <c r="AA8" s="18"/>
      <c r="AB8" s="30">
        <f t="shared" si="0"/>
        <v>6</v>
      </c>
      <c r="AC8" s="31">
        <v>1</v>
      </c>
      <c r="AD8" t="s">
        <v>201</v>
      </c>
    </row>
    <row r="9" spans="1:31" ht="17" customHeight="1" x14ac:dyDescent="0.2">
      <c r="A9" s="23">
        <v>8</v>
      </c>
      <c r="B9" s="3" t="s">
        <v>48</v>
      </c>
      <c r="C9" s="3" t="s">
        <v>49</v>
      </c>
      <c r="D9" s="3" t="s">
        <v>12</v>
      </c>
      <c r="E9" s="3" t="s">
        <v>22</v>
      </c>
      <c r="F9" s="3">
        <v>2</v>
      </c>
      <c r="G9" s="3" t="s">
        <v>18</v>
      </c>
      <c r="H9" s="3" t="s">
        <v>50</v>
      </c>
      <c r="I9" s="3"/>
      <c r="J9" s="3"/>
      <c r="K9" s="3"/>
      <c r="L9" s="23">
        <v>1</v>
      </c>
      <c r="M9" s="18">
        <v>1</v>
      </c>
      <c r="N9" s="18"/>
      <c r="O9" s="18">
        <v>1</v>
      </c>
      <c r="P9" s="18"/>
      <c r="Q9" s="18"/>
      <c r="R9" s="18">
        <v>1</v>
      </c>
      <c r="S9" s="18">
        <v>1</v>
      </c>
      <c r="T9" s="18"/>
      <c r="U9" s="18"/>
      <c r="V9" s="18"/>
      <c r="W9" s="18"/>
      <c r="X9" s="18"/>
      <c r="Y9" s="18"/>
      <c r="Z9" s="18"/>
      <c r="AA9" s="18"/>
      <c r="AB9" s="30">
        <f t="shared" si="0"/>
        <v>4</v>
      </c>
      <c r="AC9" s="31">
        <v>2</v>
      </c>
      <c r="AD9" t="s">
        <v>201</v>
      </c>
    </row>
    <row r="10" spans="1:31" ht="17" customHeight="1" x14ac:dyDescent="0.2">
      <c r="A10" s="23">
        <v>12</v>
      </c>
      <c r="B10" s="3" t="s">
        <v>59</v>
      </c>
      <c r="C10" s="3" t="s">
        <v>60</v>
      </c>
      <c r="D10" s="3" t="s">
        <v>12</v>
      </c>
      <c r="E10" s="3" t="s">
        <v>30</v>
      </c>
      <c r="F10" s="3">
        <v>1</v>
      </c>
      <c r="G10" s="3" t="s">
        <v>18</v>
      </c>
      <c r="H10" s="3" t="s">
        <v>27</v>
      </c>
      <c r="I10" s="3" t="s">
        <v>157</v>
      </c>
      <c r="J10" s="3">
        <v>30</v>
      </c>
      <c r="K10" s="3"/>
      <c r="L10" s="23">
        <v>1</v>
      </c>
      <c r="M10" s="18"/>
      <c r="N10" s="18"/>
      <c r="O10" s="18"/>
      <c r="P10" s="18"/>
      <c r="Q10" s="18"/>
      <c r="R10" s="18"/>
      <c r="S10" s="18">
        <v>1</v>
      </c>
      <c r="T10" s="18"/>
      <c r="U10" s="18"/>
      <c r="V10" s="18"/>
      <c r="W10" s="18">
        <v>1</v>
      </c>
      <c r="X10" s="18"/>
      <c r="Y10" s="18">
        <v>1</v>
      </c>
      <c r="Z10" s="18"/>
      <c r="AA10" s="18">
        <v>1</v>
      </c>
      <c r="AB10" s="30">
        <f t="shared" si="0"/>
        <v>4</v>
      </c>
      <c r="AC10" s="31">
        <v>2</v>
      </c>
      <c r="AD10" t="s">
        <v>198</v>
      </c>
      <c r="AE10" t="s">
        <v>30</v>
      </c>
    </row>
    <row r="11" spans="1:31" ht="17" customHeight="1" x14ac:dyDescent="0.2">
      <c r="A11" s="23">
        <v>19</v>
      </c>
      <c r="B11" s="13" t="s">
        <v>80</v>
      </c>
      <c r="C11" s="13" t="s">
        <v>81</v>
      </c>
      <c r="D11" s="13" t="s">
        <v>12</v>
      </c>
      <c r="E11" s="13" t="s">
        <v>30</v>
      </c>
      <c r="F11" s="13">
        <v>1</v>
      </c>
      <c r="G11" s="13" t="s">
        <v>18</v>
      </c>
      <c r="H11" s="13" t="s">
        <v>15</v>
      </c>
      <c r="I11" s="13" t="s">
        <v>82</v>
      </c>
      <c r="J11" s="13">
        <v>60</v>
      </c>
      <c r="K11" s="12" t="s">
        <v>172</v>
      </c>
      <c r="L11" s="23">
        <v>1</v>
      </c>
      <c r="M11" s="18"/>
      <c r="N11" s="18"/>
      <c r="O11" s="18"/>
      <c r="P11" s="18"/>
      <c r="Q11" s="18"/>
      <c r="R11" s="18"/>
      <c r="S11" s="18">
        <v>1</v>
      </c>
      <c r="T11" s="18"/>
      <c r="U11" s="18"/>
      <c r="V11" s="18"/>
      <c r="W11" s="18"/>
      <c r="X11" s="18"/>
      <c r="Y11" s="18">
        <v>1</v>
      </c>
      <c r="Z11" s="18">
        <v>1</v>
      </c>
      <c r="AA11" s="18">
        <v>1</v>
      </c>
      <c r="AB11" s="30">
        <f t="shared" si="0"/>
        <v>4</v>
      </c>
      <c r="AC11" s="31">
        <v>2</v>
      </c>
      <c r="AD11" t="s">
        <v>198</v>
      </c>
    </row>
    <row r="12" spans="1:31" ht="17" customHeight="1" x14ac:dyDescent="0.2">
      <c r="A12" s="23">
        <v>9</v>
      </c>
      <c r="B12" s="3" t="s">
        <v>53</v>
      </c>
      <c r="C12" s="3" t="s">
        <v>54</v>
      </c>
      <c r="D12" s="3" t="s">
        <v>12</v>
      </c>
      <c r="E12" s="3" t="s">
        <v>22</v>
      </c>
      <c r="F12" s="3">
        <v>1</v>
      </c>
      <c r="G12" s="3" t="s">
        <v>18</v>
      </c>
      <c r="H12" s="3" t="s">
        <v>27</v>
      </c>
      <c r="I12" s="3" t="s">
        <v>160</v>
      </c>
      <c r="J12" s="3">
        <v>304</v>
      </c>
      <c r="K12" s="3"/>
      <c r="L12" s="23">
        <v>2</v>
      </c>
      <c r="M12" s="18"/>
      <c r="N12" s="18"/>
      <c r="O12" s="18"/>
      <c r="P12" s="18"/>
      <c r="Q12" s="18"/>
      <c r="R12" s="18"/>
      <c r="S12" s="18"/>
      <c r="T12" s="18">
        <v>1</v>
      </c>
      <c r="U12" s="18"/>
      <c r="V12" s="18"/>
      <c r="W12" s="18">
        <v>1</v>
      </c>
      <c r="X12" s="18">
        <v>1</v>
      </c>
      <c r="Y12" s="18"/>
      <c r="Z12" s="18">
        <v>1</v>
      </c>
      <c r="AA12" s="18"/>
      <c r="AB12" s="30">
        <f t="shared" si="0"/>
        <v>4</v>
      </c>
      <c r="AC12" s="31">
        <v>2</v>
      </c>
      <c r="AD12" t="s">
        <v>198</v>
      </c>
    </row>
    <row r="13" spans="1:31" s="1" customFormat="1" ht="17" customHeight="1" x14ac:dyDescent="0.2">
      <c r="A13" s="23">
        <v>16</v>
      </c>
      <c r="B13" s="3" t="s">
        <v>71</v>
      </c>
      <c r="C13" s="3" t="s">
        <v>72</v>
      </c>
      <c r="D13" s="3" t="s">
        <v>12</v>
      </c>
      <c r="E13" s="3" t="s">
        <v>22</v>
      </c>
      <c r="F13" s="3">
        <v>1</v>
      </c>
      <c r="G13" s="3" t="s">
        <v>18</v>
      </c>
      <c r="H13" s="3" t="s">
        <v>15</v>
      </c>
      <c r="I13" s="3" t="s">
        <v>73</v>
      </c>
      <c r="J13" s="3">
        <v>304</v>
      </c>
      <c r="K13" s="3"/>
      <c r="L13" s="23">
        <v>2</v>
      </c>
      <c r="M13" s="18"/>
      <c r="N13" s="18"/>
      <c r="O13" s="18"/>
      <c r="P13" s="18"/>
      <c r="Q13" s="18"/>
      <c r="R13" s="18">
        <v>1</v>
      </c>
      <c r="S13" s="18">
        <v>1</v>
      </c>
      <c r="T13" s="18"/>
      <c r="U13" s="18"/>
      <c r="V13" s="18"/>
      <c r="W13" s="18"/>
      <c r="X13" s="18"/>
      <c r="Y13" s="18"/>
      <c r="Z13" s="18">
        <v>1</v>
      </c>
      <c r="AA13" s="18">
        <v>1</v>
      </c>
      <c r="AB13" s="30">
        <f t="shared" si="0"/>
        <v>4</v>
      </c>
      <c r="AC13" s="31">
        <v>2</v>
      </c>
      <c r="AD13" t="s">
        <v>198</v>
      </c>
      <c r="AE13"/>
    </row>
    <row r="14" spans="1:31" ht="17" customHeight="1" x14ac:dyDescent="0.2">
      <c r="A14" s="23">
        <v>22</v>
      </c>
      <c r="B14" s="3" t="s">
        <v>92</v>
      </c>
      <c r="C14" s="3" t="s">
        <v>93</v>
      </c>
      <c r="D14" s="3" t="s">
        <v>12</v>
      </c>
      <c r="E14" s="3" t="s">
        <v>22</v>
      </c>
      <c r="F14" s="3">
        <v>1</v>
      </c>
      <c r="G14" s="3" t="s">
        <v>18</v>
      </c>
      <c r="H14" s="3" t="s">
        <v>23</v>
      </c>
      <c r="I14" s="3" t="s">
        <v>94</v>
      </c>
      <c r="J14" s="3">
        <v>160</v>
      </c>
      <c r="K14" s="3"/>
      <c r="L14" s="23">
        <v>2</v>
      </c>
      <c r="M14" s="18"/>
      <c r="N14" s="18"/>
      <c r="O14" s="18"/>
      <c r="P14" s="18"/>
      <c r="Q14" s="18"/>
      <c r="R14" s="18"/>
      <c r="S14" s="18">
        <v>1</v>
      </c>
      <c r="T14" s="18"/>
      <c r="U14" s="18"/>
      <c r="V14" s="18"/>
      <c r="W14" s="18">
        <v>1</v>
      </c>
      <c r="X14" s="18"/>
      <c r="Y14" s="18">
        <v>1</v>
      </c>
      <c r="Z14" s="18"/>
      <c r="AA14" s="18">
        <v>1</v>
      </c>
      <c r="AB14" s="30">
        <f t="shared" si="0"/>
        <v>4</v>
      </c>
      <c r="AC14" s="31">
        <v>2</v>
      </c>
      <c r="AD14" t="s">
        <v>198</v>
      </c>
    </row>
    <row r="15" spans="1:31" ht="17" customHeight="1" x14ac:dyDescent="0.2">
      <c r="A15" s="23">
        <v>20</v>
      </c>
      <c r="B15" s="3" t="s">
        <v>86</v>
      </c>
      <c r="C15" s="3" t="s">
        <v>87</v>
      </c>
      <c r="D15" s="3" t="s">
        <v>12</v>
      </c>
      <c r="E15" s="3" t="s">
        <v>22</v>
      </c>
      <c r="F15" s="3">
        <v>1</v>
      </c>
      <c r="G15" s="3" t="s">
        <v>18</v>
      </c>
      <c r="H15" s="3" t="s">
        <v>15</v>
      </c>
      <c r="I15" s="3" t="s">
        <v>88</v>
      </c>
      <c r="J15" s="3">
        <v>80</v>
      </c>
      <c r="K15" s="3"/>
      <c r="L15" s="23">
        <v>3</v>
      </c>
      <c r="M15" s="18"/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18">
        <v>1</v>
      </c>
      <c r="X15" s="18"/>
      <c r="Y15" s="18"/>
      <c r="Z15" s="18">
        <v>1</v>
      </c>
      <c r="AA15" s="18">
        <v>1</v>
      </c>
      <c r="AB15" s="30">
        <f t="shared" si="0"/>
        <v>4</v>
      </c>
      <c r="AC15" s="31">
        <v>2</v>
      </c>
      <c r="AD15" t="s">
        <v>198</v>
      </c>
    </row>
    <row r="16" spans="1:31" ht="17" customHeight="1" x14ac:dyDescent="0.2">
      <c r="A16" s="23">
        <v>15</v>
      </c>
      <c r="B16" s="3" t="s">
        <v>67</v>
      </c>
      <c r="C16" s="3" t="s">
        <v>68</v>
      </c>
      <c r="D16" s="3" t="s">
        <v>12</v>
      </c>
      <c r="E16" s="3" t="s">
        <v>43</v>
      </c>
      <c r="F16" s="3">
        <v>2</v>
      </c>
      <c r="G16" s="3" t="s">
        <v>18</v>
      </c>
      <c r="H16" s="3" t="s">
        <v>23</v>
      </c>
      <c r="I16" s="3" t="s">
        <v>69</v>
      </c>
      <c r="J16" s="3">
        <v>372</v>
      </c>
      <c r="K16" s="3"/>
      <c r="L16" s="23">
        <v>2</v>
      </c>
      <c r="M16" s="18"/>
      <c r="N16" s="18"/>
      <c r="O16" s="18"/>
      <c r="P16" s="18"/>
      <c r="Q16" s="18"/>
      <c r="R16" s="18"/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30">
        <f t="shared" si="0"/>
        <v>1</v>
      </c>
      <c r="AC16" s="31">
        <v>3</v>
      </c>
      <c r="AD16" t="s">
        <v>199</v>
      </c>
    </row>
    <row r="17" spans="1:31" ht="17" customHeight="1" x14ac:dyDescent="0.2">
      <c r="A17" s="23">
        <v>17</v>
      </c>
      <c r="B17" s="3" t="s">
        <v>75</v>
      </c>
      <c r="C17" s="3" t="s">
        <v>76</v>
      </c>
      <c r="D17" s="3" t="s">
        <v>12</v>
      </c>
      <c r="E17" s="3" t="s">
        <v>43</v>
      </c>
      <c r="F17" s="3">
        <v>1</v>
      </c>
      <c r="G17" s="3" t="s">
        <v>18</v>
      </c>
      <c r="H17" s="3" t="s">
        <v>23</v>
      </c>
      <c r="I17" s="3" t="s">
        <v>77</v>
      </c>
      <c r="J17" s="3">
        <v>332</v>
      </c>
      <c r="K17" s="3"/>
      <c r="L17" s="23">
        <v>2</v>
      </c>
      <c r="M17" s="18"/>
      <c r="N17" s="18"/>
      <c r="O17" s="18"/>
      <c r="P17" s="18"/>
      <c r="Q17" s="18"/>
      <c r="R17" s="18"/>
      <c r="S17" s="18">
        <v>1</v>
      </c>
      <c r="T17" s="18"/>
      <c r="U17" s="18"/>
      <c r="V17" s="18"/>
      <c r="W17" s="18"/>
      <c r="X17" s="18"/>
      <c r="Y17" s="18"/>
      <c r="Z17" s="18"/>
      <c r="AA17" s="18"/>
      <c r="AB17" s="30">
        <f t="shared" si="0"/>
        <v>1</v>
      </c>
      <c r="AC17" s="31">
        <v>3</v>
      </c>
      <c r="AD17" t="s">
        <v>199</v>
      </c>
    </row>
    <row r="18" spans="1:31" ht="17" customHeight="1" x14ac:dyDescent="0.2">
      <c r="A18" s="23">
        <v>3</v>
      </c>
      <c r="B18" s="3" t="s">
        <v>25</v>
      </c>
      <c r="C18" s="3" t="s">
        <v>26</v>
      </c>
      <c r="D18" s="3" t="s">
        <v>12</v>
      </c>
      <c r="E18" s="3" t="s">
        <v>13</v>
      </c>
      <c r="F18" s="3">
        <v>1</v>
      </c>
      <c r="G18" s="3" t="s">
        <v>14</v>
      </c>
      <c r="H18" s="3" t="s">
        <v>27</v>
      </c>
      <c r="I18" s="3"/>
      <c r="J18" s="3"/>
      <c r="K18" s="3"/>
      <c r="L18" s="23">
        <v>3</v>
      </c>
      <c r="M18" s="18"/>
      <c r="N18" s="18"/>
      <c r="O18" s="18"/>
      <c r="P18" s="18"/>
      <c r="Q18" s="18"/>
      <c r="R18" s="18"/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30">
        <f t="shared" si="0"/>
        <v>1</v>
      </c>
      <c r="AC18" s="31">
        <v>3</v>
      </c>
      <c r="AD18" t="s">
        <v>198</v>
      </c>
    </row>
    <row r="19" spans="1:31" ht="17" customHeight="1" x14ac:dyDescent="0.2">
      <c r="A19" s="23">
        <v>41</v>
      </c>
      <c r="B19" s="3" t="s">
        <v>148</v>
      </c>
      <c r="C19" s="3" t="s">
        <v>149</v>
      </c>
      <c r="D19" s="3" t="s">
        <v>12</v>
      </c>
      <c r="E19" s="3" t="s">
        <v>30</v>
      </c>
      <c r="F19" s="3">
        <v>1</v>
      </c>
      <c r="G19" s="3" t="s">
        <v>18</v>
      </c>
      <c r="H19" s="3" t="s">
        <v>23</v>
      </c>
      <c r="I19" s="3" t="s">
        <v>154</v>
      </c>
      <c r="J19" s="3">
        <v>135</v>
      </c>
      <c r="K19" s="3"/>
      <c r="L19" s="23">
        <v>3</v>
      </c>
      <c r="M19" s="18"/>
      <c r="N19" s="18"/>
      <c r="O19" s="18"/>
      <c r="P19" s="18"/>
      <c r="Q19" s="18"/>
      <c r="R19" s="18"/>
      <c r="S19" s="18">
        <v>1</v>
      </c>
      <c r="T19" s="18"/>
      <c r="U19" s="18"/>
      <c r="V19" s="18"/>
      <c r="W19" s="18"/>
      <c r="X19" s="18"/>
      <c r="Y19" s="18"/>
      <c r="Z19" s="18"/>
      <c r="AA19" s="18"/>
      <c r="AB19" s="30">
        <f t="shared" si="0"/>
        <v>1</v>
      </c>
      <c r="AC19" s="31">
        <v>3</v>
      </c>
      <c r="AD19" t="s">
        <v>198</v>
      </c>
    </row>
    <row r="20" spans="1:31" ht="17" customHeight="1" x14ac:dyDescent="0.2">
      <c r="A20" s="23">
        <v>14</v>
      </c>
      <c r="B20" s="3" t="s">
        <v>64</v>
      </c>
      <c r="C20" s="3" t="s">
        <v>65</v>
      </c>
      <c r="D20" s="3" t="s">
        <v>12</v>
      </c>
      <c r="E20" s="3" t="s">
        <v>22</v>
      </c>
      <c r="F20" s="3">
        <v>3</v>
      </c>
      <c r="G20" s="3" t="s">
        <v>18</v>
      </c>
      <c r="H20" s="3" t="s">
        <v>23</v>
      </c>
      <c r="I20" s="3" t="s">
        <v>66</v>
      </c>
      <c r="J20" s="3">
        <v>20</v>
      </c>
      <c r="K20" s="3"/>
      <c r="L20" s="23">
        <v>2</v>
      </c>
      <c r="M20" s="18"/>
      <c r="N20" s="18"/>
      <c r="O20" s="18">
        <v>1</v>
      </c>
      <c r="P20" s="18"/>
      <c r="Q20" s="18"/>
      <c r="R20" s="18"/>
      <c r="S20" s="18">
        <v>1</v>
      </c>
      <c r="T20" s="18"/>
      <c r="U20" s="18"/>
      <c r="V20" s="18"/>
      <c r="W20" s="18"/>
      <c r="X20" s="18"/>
      <c r="Y20" s="18"/>
      <c r="Z20" s="18"/>
      <c r="AA20" s="18"/>
      <c r="AB20" s="30">
        <f t="shared" si="0"/>
        <v>2</v>
      </c>
      <c r="AC20" s="31">
        <v>3</v>
      </c>
      <c r="AD20" t="s">
        <v>198</v>
      </c>
    </row>
    <row r="21" spans="1:31" ht="17" customHeight="1" x14ac:dyDescent="0.2">
      <c r="A21" s="23">
        <v>42</v>
      </c>
      <c r="B21" s="3" t="s">
        <v>150</v>
      </c>
      <c r="C21" s="3" t="s">
        <v>151</v>
      </c>
      <c r="D21" s="3" t="s">
        <v>12</v>
      </c>
      <c r="E21" s="3" t="s">
        <v>30</v>
      </c>
      <c r="F21" s="3">
        <v>1</v>
      </c>
      <c r="G21" s="3" t="s">
        <v>18</v>
      </c>
      <c r="H21" s="3" t="s">
        <v>31</v>
      </c>
      <c r="I21" s="3"/>
      <c r="J21" s="3"/>
      <c r="K21" s="3"/>
      <c r="L21" s="23">
        <v>2</v>
      </c>
      <c r="M21" s="18">
        <v>1</v>
      </c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18"/>
      <c r="Z21" s="18"/>
      <c r="AA21" s="18"/>
      <c r="AB21" s="30">
        <f t="shared" si="0"/>
        <v>2</v>
      </c>
      <c r="AC21" s="31">
        <v>3</v>
      </c>
      <c r="AD21" t="s">
        <v>198</v>
      </c>
      <c r="AE21" t="s">
        <v>199</v>
      </c>
    </row>
    <row r="22" spans="1:31" ht="17" customHeight="1" x14ac:dyDescent="0.2">
      <c r="A22" s="23">
        <v>1</v>
      </c>
      <c r="B22" s="3" t="s">
        <v>10</v>
      </c>
      <c r="C22" s="3" t="s">
        <v>11</v>
      </c>
      <c r="D22" s="3" t="s">
        <v>12</v>
      </c>
      <c r="E22" s="3" t="s">
        <v>13</v>
      </c>
      <c r="F22" s="3">
        <v>2</v>
      </c>
      <c r="G22" s="3" t="s">
        <v>18</v>
      </c>
      <c r="H22" s="3" t="s">
        <v>15</v>
      </c>
      <c r="I22" s="3" t="s">
        <v>16</v>
      </c>
      <c r="J22" s="3">
        <v>60</v>
      </c>
      <c r="K22" s="3"/>
      <c r="L22" s="23">
        <v>3</v>
      </c>
      <c r="M22" s="18"/>
      <c r="N22" s="18"/>
      <c r="O22" s="18"/>
      <c r="P22" s="18"/>
      <c r="Q22" s="18"/>
      <c r="R22" s="18"/>
      <c r="S22" s="18">
        <v>1</v>
      </c>
      <c r="T22" s="18"/>
      <c r="U22" s="18"/>
      <c r="V22" s="18"/>
      <c r="W22" s="18"/>
      <c r="X22" s="18"/>
      <c r="Y22" s="18"/>
      <c r="Z22" s="18"/>
      <c r="AA22" s="18">
        <v>1</v>
      </c>
      <c r="AB22" s="30">
        <f t="shared" si="0"/>
        <v>2</v>
      </c>
      <c r="AC22" s="31">
        <v>3</v>
      </c>
      <c r="AD22" t="s">
        <v>198</v>
      </c>
    </row>
    <row r="23" spans="1:31" ht="17" customHeight="1" x14ac:dyDescent="0.2">
      <c r="A23" s="23">
        <v>33</v>
      </c>
      <c r="B23" s="3" t="s">
        <v>127</v>
      </c>
      <c r="C23" s="3" t="s">
        <v>128</v>
      </c>
      <c r="D23" s="3" t="s">
        <v>12</v>
      </c>
      <c r="E23" s="3" t="s">
        <v>13</v>
      </c>
      <c r="F23" s="3">
        <v>3</v>
      </c>
      <c r="G23" s="3" t="s">
        <v>14</v>
      </c>
      <c r="H23" s="3" t="s">
        <v>15</v>
      </c>
      <c r="I23" s="3" t="s">
        <v>129</v>
      </c>
      <c r="J23" s="3">
        <v>192</v>
      </c>
      <c r="K23" s="3"/>
      <c r="L23" s="23">
        <v>4</v>
      </c>
      <c r="M23" s="18"/>
      <c r="N23" s="18"/>
      <c r="O23" s="18"/>
      <c r="P23" s="18"/>
      <c r="Q23" s="18"/>
      <c r="R23" s="18"/>
      <c r="S23" s="18">
        <v>1</v>
      </c>
      <c r="T23" s="18"/>
      <c r="U23" s="18"/>
      <c r="V23" s="18"/>
      <c r="W23" s="18"/>
      <c r="X23" s="18"/>
      <c r="Y23" s="18"/>
      <c r="Z23" s="18"/>
      <c r="AA23" s="18">
        <v>1</v>
      </c>
      <c r="AB23" s="30">
        <f t="shared" si="0"/>
        <v>2</v>
      </c>
      <c r="AC23" s="31">
        <v>3</v>
      </c>
      <c r="AD23" t="s">
        <v>198</v>
      </c>
    </row>
    <row r="24" spans="1:31" ht="17" customHeight="1" x14ac:dyDescent="0.2">
      <c r="A24" s="23">
        <v>29</v>
      </c>
      <c r="B24" s="3" t="s">
        <v>114</v>
      </c>
      <c r="C24" s="3" t="s">
        <v>115</v>
      </c>
      <c r="D24" s="3" t="s">
        <v>12</v>
      </c>
      <c r="E24" s="3" t="s">
        <v>13</v>
      </c>
      <c r="F24" s="3">
        <v>1</v>
      </c>
      <c r="G24" s="3" t="s">
        <v>18</v>
      </c>
      <c r="H24" s="3" t="s">
        <v>15</v>
      </c>
      <c r="I24" s="3" t="s">
        <v>139</v>
      </c>
      <c r="J24" s="3">
        <v>40</v>
      </c>
      <c r="K24" s="9">
        <v>25.5</v>
      </c>
      <c r="L24" s="23">
        <v>1</v>
      </c>
      <c r="M24" s="18"/>
      <c r="N24" s="18"/>
      <c r="O24" s="18"/>
      <c r="P24" s="18"/>
      <c r="Q24" s="18"/>
      <c r="R24" s="18"/>
      <c r="S24" s="18">
        <v>1</v>
      </c>
      <c r="T24" s="18"/>
      <c r="U24" s="18">
        <v>1</v>
      </c>
      <c r="V24" s="18"/>
      <c r="W24" s="18"/>
      <c r="X24" s="18"/>
      <c r="Y24" s="18"/>
      <c r="Z24" s="18">
        <v>1</v>
      </c>
      <c r="AA24" s="18"/>
      <c r="AB24" s="30">
        <f t="shared" si="0"/>
        <v>3</v>
      </c>
      <c r="AC24" s="31">
        <v>3</v>
      </c>
      <c r="AD24" t="s">
        <v>198</v>
      </c>
    </row>
    <row r="25" spans="1:31" ht="17" customHeight="1" x14ac:dyDescent="0.2">
      <c r="A25" s="23">
        <v>28</v>
      </c>
      <c r="B25" s="3" t="s">
        <v>112</v>
      </c>
      <c r="C25" s="3" t="s">
        <v>113</v>
      </c>
      <c r="D25" s="3" t="s">
        <v>34</v>
      </c>
      <c r="E25" s="3" t="s">
        <v>52</v>
      </c>
      <c r="F25" s="3">
        <v>1</v>
      </c>
      <c r="G25" s="3" t="s">
        <v>18</v>
      </c>
      <c r="H25" s="3" t="s">
        <v>31</v>
      </c>
      <c r="I25" s="3"/>
      <c r="J25" s="3"/>
      <c r="K25" s="3"/>
      <c r="L25" s="23">
        <v>2</v>
      </c>
      <c r="M25" s="18">
        <v>1</v>
      </c>
      <c r="N25" s="18"/>
      <c r="O25" s="18">
        <v>1</v>
      </c>
      <c r="P25" s="18"/>
      <c r="Q25" s="18">
        <v>1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0">
        <f t="shared" si="0"/>
        <v>3</v>
      </c>
      <c r="AC25" s="31">
        <v>3</v>
      </c>
      <c r="AD25" t="s">
        <v>198</v>
      </c>
    </row>
    <row r="26" spans="1:31" ht="17" customHeight="1" x14ac:dyDescent="0.2">
      <c r="A26" s="23">
        <v>39</v>
      </c>
      <c r="B26" s="3" t="s">
        <v>143</v>
      </c>
      <c r="C26" s="3" t="s">
        <v>144</v>
      </c>
      <c r="D26" s="3" t="s">
        <v>12</v>
      </c>
      <c r="E26" s="3" t="s">
        <v>145</v>
      </c>
      <c r="F26" s="3">
        <v>2</v>
      </c>
      <c r="G26" s="3" t="s">
        <v>18</v>
      </c>
      <c r="H26" s="3" t="s">
        <v>31</v>
      </c>
      <c r="I26" s="3"/>
      <c r="J26" s="3"/>
      <c r="K26" s="3"/>
      <c r="L26" s="23">
        <v>2</v>
      </c>
      <c r="M26" s="18">
        <v>1</v>
      </c>
      <c r="N26" s="18"/>
      <c r="O26" s="18"/>
      <c r="P26" s="18"/>
      <c r="Q26" s="18"/>
      <c r="R26" s="18"/>
      <c r="S26" s="18">
        <v>1</v>
      </c>
      <c r="T26" s="18"/>
      <c r="U26" s="18"/>
      <c r="V26" s="18"/>
      <c r="W26" s="18"/>
      <c r="X26" s="18"/>
      <c r="Y26" s="18">
        <v>1</v>
      </c>
      <c r="Z26" s="18"/>
      <c r="AA26" s="18"/>
      <c r="AB26" s="30">
        <f t="shared" si="0"/>
        <v>3</v>
      </c>
      <c r="AC26" s="31">
        <v>3</v>
      </c>
      <c r="AD26" t="s">
        <v>198</v>
      </c>
      <c r="AE26" t="s">
        <v>30</v>
      </c>
    </row>
    <row r="27" spans="1:31" ht="17" customHeight="1" x14ac:dyDescent="0.2">
      <c r="A27" s="23">
        <v>32</v>
      </c>
      <c r="B27" s="3" t="s">
        <v>123</v>
      </c>
      <c r="C27" s="3" t="s">
        <v>124</v>
      </c>
      <c r="D27" s="3" t="s">
        <v>12</v>
      </c>
      <c r="E27" s="3" t="s">
        <v>30</v>
      </c>
      <c r="F27" s="3">
        <v>1</v>
      </c>
      <c r="G27" s="3" t="s">
        <v>18</v>
      </c>
      <c r="H27" s="3" t="s">
        <v>27</v>
      </c>
      <c r="I27" s="3" t="s">
        <v>125</v>
      </c>
      <c r="J27" s="3">
        <v>180</v>
      </c>
      <c r="K27" s="3"/>
      <c r="L27" s="23">
        <v>3</v>
      </c>
      <c r="M27" s="18"/>
      <c r="N27" s="18"/>
      <c r="O27" s="18"/>
      <c r="P27" s="18"/>
      <c r="Q27" s="18"/>
      <c r="R27" s="18"/>
      <c r="S27" s="18"/>
      <c r="T27" s="18">
        <v>1</v>
      </c>
      <c r="U27" s="18"/>
      <c r="V27" s="18"/>
      <c r="W27" s="18">
        <v>1</v>
      </c>
      <c r="X27" s="18"/>
      <c r="Y27" s="18">
        <v>1</v>
      </c>
      <c r="Z27" s="18"/>
      <c r="AA27" s="18"/>
      <c r="AB27" s="30">
        <f t="shared" si="0"/>
        <v>3</v>
      </c>
      <c r="AC27" s="31">
        <v>3</v>
      </c>
      <c r="AD27" t="s">
        <v>198</v>
      </c>
      <c r="AE27" t="s">
        <v>30</v>
      </c>
    </row>
    <row r="28" spans="1:31" ht="17" customHeight="1" x14ac:dyDescent="0.2">
      <c r="A28" s="23">
        <v>18</v>
      </c>
      <c r="B28" s="3" t="s">
        <v>78</v>
      </c>
      <c r="C28" s="3" t="s">
        <v>79</v>
      </c>
      <c r="D28" s="3" t="s">
        <v>12</v>
      </c>
      <c r="E28" s="3" t="s">
        <v>17</v>
      </c>
      <c r="F28" s="3">
        <v>1</v>
      </c>
      <c r="G28" s="3" t="s">
        <v>14</v>
      </c>
      <c r="H28" s="3" t="s">
        <v>31</v>
      </c>
      <c r="I28" s="3"/>
      <c r="J28" s="3"/>
      <c r="K28" s="3"/>
      <c r="L28" s="23">
        <v>2</v>
      </c>
      <c r="M28" s="18"/>
      <c r="N28" s="18"/>
      <c r="O28" s="18"/>
      <c r="P28" s="18"/>
      <c r="Q28" s="18"/>
      <c r="R28" s="18"/>
      <c r="S28" s="18"/>
      <c r="T28" s="18">
        <v>1</v>
      </c>
      <c r="U28" s="18"/>
      <c r="V28" s="18"/>
      <c r="W28" s="18"/>
      <c r="X28" s="18"/>
      <c r="Y28" s="18"/>
      <c r="Z28" s="18"/>
      <c r="AA28" s="18"/>
      <c r="AB28" s="30">
        <f t="shared" si="0"/>
        <v>1</v>
      </c>
      <c r="AC28" s="31">
        <v>4</v>
      </c>
      <c r="AD28" t="s">
        <v>198</v>
      </c>
    </row>
    <row r="29" spans="1:31" ht="17" customHeight="1" x14ac:dyDescent="0.2">
      <c r="A29" s="23">
        <v>25</v>
      </c>
      <c r="B29" s="3" t="s">
        <v>102</v>
      </c>
      <c r="C29" s="3" t="s">
        <v>103</v>
      </c>
      <c r="D29" s="3" t="s">
        <v>12</v>
      </c>
      <c r="E29" s="3" t="s">
        <v>30</v>
      </c>
      <c r="F29" s="3">
        <v>1</v>
      </c>
      <c r="G29" s="3" t="s">
        <v>18</v>
      </c>
      <c r="H29" s="3" t="s">
        <v>23</v>
      </c>
      <c r="I29" s="3" t="s">
        <v>104</v>
      </c>
      <c r="J29" s="3">
        <v>45</v>
      </c>
      <c r="K29" s="3"/>
      <c r="L29" s="23">
        <v>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>
        <v>1</v>
      </c>
      <c r="Z29" s="18"/>
      <c r="AA29" s="18"/>
      <c r="AB29" s="30">
        <f t="shared" si="0"/>
        <v>1</v>
      </c>
      <c r="AC29" s="31">
        <v>4</v>
      </c>
      <c r="AD29" t="s">
        <v>30</v>
      </c>
    </row>
    <row r="30" spans="1:31" ht="17" customHeight="1" x14ac:dyDescent="0.2">
      <c r="A30" s="23">
        <v>10</v>
      </c>
      <c r="B30" s="3" t="s">
        <v>55</v>
      </c>
      <c r="C30" s="3" t="s">
        <v>56</v>
      </c>
      <c r="D30" s="3" t="s">
        <v>12</v>
      </c>
      <c r="E30" s="3" t="s">
        <v>17</v>
      </c>
      <c r="F30" s="3">
        <v>1</v>
      </c>
      <c r="G30" s="3" t="s">
        <v>14</v>
      </c>
      <c r="H30" s="3" t="s">
        <v>31</v>
      </c>
      <c r="I30" s="3"/>
      <c r="J30" s="3"/>
      <c r="K30" s="3"/>
      <c r="L30" s="23">
        <v>3</v>
      </c>
      <c r="M30" s="18"/>
      <c r="N30" s="18"/>
      <c r="O30" s="18"/>
      <c r="P30" s="18"/>
      <c r="Q30" s="18"/>
      <c r="R30" s="18"/>
      <c r="S30" s="18"/>
      <c r="T30" s="18">
        <v>1</v>
      </c>
      <c r="U30" s="18"/>
      <c r="V30" s="18"/>
      <c r="W30" s="18"/>
      <c r="X30" s="18"/>
      <c r="Y30" s="18"/>
      <c r="Z30" s="18"/>
      <c r="AA30" s="18"/>
      <c r="AB30" s="30">
        <f t="shared" si="0"/>
        <v>1</v>
      </c>
      <c r="AC30" s="31">
        <v>4</v>
      </c>
      <c r="AD30" t="s">
        <v>198</v>
      </c>
    </row>
    <row r="31" spans="1:31" ht="17" customHeight="1" x14ac:dyDescent="0.2">
      <c r="A31" s="23">
        <v>30</v>
      </c>
      <c r="B31" s="3" t="s">
        <v>117</v>
      </c>
      <c r="C31" s="3" t="s">
        <v>118</v>
      </c>
      <c r="D31" s="3" t="s">
        <v>12</v>
      </c>
      <c r="E31" s="3" t="s">
        <v>22</v>
      </c>
      <c r="F31" s="3">
        <v>1</v>
      </c>
      <c r="G31" s="3" t="s">
        <v>18</v>
      </c>
      <c r="H31" s="3" t="s">
        <v>15</v>
      </c>
      <c r="I31" s="3" t="s">
        <v>119</v>
      </c>
      <c r="J31" s="3">
        <v>20</v>
      </c>
      <c r="K31" s="3"/>
      <c r="L31" s="23">
        <v>3</v>
      </c>
      <c r="M31" s="18"/>
      <c r="N31" s="18"/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18"/>
      <c r="AA31" s="18"/>
      <c r="AB31" s="30">
        <f t="shared" si="0"/>
        <v>1</v>
      </c>
      <c r="AC31" s="31">
        <v>4</v>
      </c>
      <c r="AD31" t="s">
        <v>198</v>
      </c>
    </row>
    <row r="32" spans="1:31" ht="17" customHeight="1" x14ac:dyDescent="0.2">
      <c r="A32" s="23">
        <v>31</v>
      </c>
      <c r="B32" s="3" t="s">
        <v>120</v>
      </c>
      <c r="C32" s="3" t="s">
        <v>121</v>
      </c>
      <c r="D32" s="3" t="s">
        <v>12</v>
      </c>
      <c r="E32" s="3" t="s">
        <v>22</v>
      </c>
      <c r="F32" s="3">
        <v>1</v>
      </c>
      <c r="G32" s="3" t="s">
        <v>18</v>
      </c>
      <c r="H32" s="3" t="s">
        <v>15</v>
      </c>
      <c r="I32" s="3" t="s">
        <v>122</v>
      </c>
      <c r="J32" s="3">
        <v>20</v>
      </c>
      <c r="K32" s="3"/>
      <c r="L32" s="23">
        <v>3</v>
      </c>
      <c r="M32" s="18"/>
      <c r="N32" s="18"/>
      <c r="O32" s="18"/>
      <c r="P32" s="18"/>
      <c r="Q32" s="18"/>
      <c r="R32" s="18"/>
      <c r="S32" s="18"/>
      <c r="T32" s="18">
        <v>1</v>
      </c>
      <c r="U32" s="18"/>
      <c r="V32" s="18"/>
      <c r="W32" s="18"/>
      <c r="X32" s="18"/>
      <c r="Y32" s="18"/>
      <c r="Z32" s="18"/>
      <c r="AA32" s="18"/>
      <c r="AB32" s="32">
        <f t="shared" si="0"/>
        <v>1</v>
      </c>
      <c r="AC32" s="33">
        <v>4</v>
      </c>
      <c r="AD32" t="s">
        <v>198</v>
      </c>
    </row>
    <row r="33" spans="1:31" ht="17" customHeight="1" x14ac:dyDescent="0.2">
      <c r="A33" s="23">
        <v>34</v>
      </c>
      <c r="B33" s="3" t="s">
        <v>130</v>
      </c>
      <c r="C33" s="3" t="s">
        <v>131</v>
      </c>
      <c r="D33" s="3" t="s">
        <v>12</v>
      </c>
      <c r="E33" s="3" t="s">
        <v>13</v>
      </c>
      <c r="F33" s="3">
        <v>1</v>
      </c>
      <c r="G33" s="3" t="s">
        <v>14</v>
      </c>
      <c r="H33" s="3" t="s">
        <v>31</v>
      </c>
      <c r="I33" s="3"/>
      <c r="J33" s="3"/>
      <c r="K33" s="3"/>
      <c r="L33" s="23">
        <v>3</v>
      </c>
      <c r="M33" s="18"/>
      <c r="N33" s="18"/>
      <c r="O33" s="18"/>
      <c r="P33" s="18"/>
      <c r="Q33" s="18"/>
      <c r="R33" s="18"/>
      <c r="S33" s="18"/>
      <c r="T33" s="18"/>
      <c r="U33" s="18">
        <v>1</v>
      </c>
      <c r="V33" s="18"/>
      <c r="W33" s="18"/>
      <c r="X33" s="18"/>
      <c r="Y33" s="18"/>
      <c r="Z33" s="18"/>
      <c r="AA33" s="18"/>
      <c r="AB33" s="28">
        <f t="shared" si="0"/>
        <v>1</v>
      </c>
      <c r="AC33" s="29">
        <v>4</v>
      </c>
      <c r="AD33" t="s">
        <v>198</v>
      </c>
      <c r="AE33" s="1"/>
    </row>
    <row r="34" spans="1:31" ht="17" customHeight="1" x14ac:dyDescent="0.2">
      <c r="A34" s="23">
        <v>35</v>
      </c>
      <c r="B34" s="3" t="s">
        <v>132</v>
      </c>
      <c r="C34" s="3" t="s">
        <v>133</v>
      </c>
      <c r="D34" s="3" t="s">
        <v>12</v>
      </c>
      <c r="E34" s="3" t="s">
        <v>30</v>
      </c>
      <c r="F34" s="3">
        <v>1</v>
      </c>
      <c r="G34" s="3" t="s">
        <v>18</v>
      </c>
      <c r="H34" s="3" t="s">
        <v>27</v>
      </c>
      <c r="I34" s="3"/>
      <c r="J34" s="3"/>
      <c r="K34" s="3"/>
      <c r="L34" s="23">
        <v>3</v>
      </c>
      <c r="M34" s="18"/>
      <c r="N34" s="18"/>
      <c r="O34" s="18"/>
      <c r="P34" s="18"/>
      <c r="Q34" s="18"/>
      <c r="R34" s="18"/>
      <c r="S34" s="18"/>
      <c r="T34" s="18">
        <v>1</v>
      </c>
      <c r="U34" s="18"/>
      <c r="V34" s="18"/>
      <c r="W34" s="18"/>
      <c r="X34" s="18"/>
      <c r="Y34" s="18"/>
      <c r="Z34" s="18"/>
      <c r="AA34" s="18"/>
      <c r="AB34" s="30">
        <f t="shared" si="0"/>
        <v>1</v>
      </c>
      <c r="AC34" s="31">
        <v>4</v>
      </c>
      <c r="AD34" t="s">
        <v>198</v>
      </c>
    </row>
    <row r="35" spans="1:31" ht="17" customHeight="1" x14ac:dyDescent="0.2">
      <c r="A35" s="23">
        <v>37</v>
      </c>
      <c r="B35" s="3" t="s">
        <v>137</v>
      </c>
      <c r="C35" s="3" t="s">
        <v>138</v>
      </c>
      <c r="D35" s="3" t="s">
        <v>12</v>
      </c>
      <c r="E35" s="3" t="s">
        <v>22</v>
      </c>
      <c r="F35" s="3">
        <v>1</v>
      </c>
      <c r="G35" s="3" t="s">
        <v>18</v>
      </c>
      <c r="H35" s="3" t="s">
        <v>23</v>
      </c>
      <c r="I35" s="3" t="s">
        <v>139</v>
      </c>
      <c r="J35" s="3">
        <v>40</v>
      </c>
      <c r="K35" s="3"/>
      <c r="L35" s="23">
        <v>3</v>
      </c>
      <c r="M35" s="18"/>
      <c r="N35" s="18"/>
      <c r="O35" s="18"/>
      <c r="P35" s="18"/>
      <c r="Q35" s="18"/>
      <c r="R35" s="18"/>
      <c r="S35" s="18"/>
      <c r="T35" s="18">
        <v>1</v>
      </c>
      <c r="U35" s="18"/>
      <c r="V35" s="18"/>
      <c r="W35" s="18"/>
      <c r="X35" s="18"/>
      <c r="Y35" s="18"/>
      <c r="Z35" s="18"/>
      <c r="AA35" s="18"/>
      <c r="AB35" s="30">
        <f t="shared" si="0"/>
        <v>1</v>
      </c>
      <c r="AC35" s="31">
        <v>4</v>
      </c>
      <c r="AD35" t="s">
        <v>198</v>
      </c>
    </row>
    <row r="36" spans="1:31" ht="17" customHeight="1" x14ac:dyDescent="0.2">
      <c r="A36" s="23">
        <v>2</v>
      </c>
      <c r="B36" s="3" t="s">
        <v>20</v>
      </c>
      <c r="C36" s="3" t="s">
        <v>21</v>
      </c>
      <c r="D36" s="3" t="s">
        <v>12</v>
      </c>
      <c r="E36" s="3" t="s">
        <v>22</v>
      </c>
      <c r="F36" s="3">
        <v>1</v>
      </c>
      <c r="G36" s="3" t="s">
        <v>18</v>
      </c>
      <c r="H36" s="3" t="s">
        <v>23</v>
      </c>
      <c r="I36" s="3" t="s">
        <v>24</v>
      </c>
      <c r="J36" s="3">
        <v>20</v>
      </c>
      <c r="K36" s="3"/>
      <c r="L36" s="23">
        <v>4</v>
      </c>
      <c r="M36" s="18"/>
      <c r="N36" s="18"/>
      <c r="O36" s="18"/>
      <c r="P36" s="18"/>
      <c r="Q36" s="18"/>
      <c r="R36" s="18"/>
      <c r="S36" s="18"/>
      <c r="T36" s="18">
        <v>1</v>
      </c>
      <c r="U36" s="18"/>
      <c r="V36" s="18"/>
      <c r="W36" s="18"/>
      <c r="X36" s="18"/>
      <c r="Y36" s="18"/>
      <c r="Z36" s="18"/>
      <c r="AA36" s="18"/>
      <c r="AB36" s="32">
        <f t="shared" si="0"/>
        <v>1</v>
      </c>
      <c r="AC36" s="33">
        <v>4</v>
      </c>
      <c r="AD36" t="s">
        <v>198</v>
      </c>
    </row>
    <row r="37" spans="1:31" ht="17" customHeight="1" x14ac:dyDescent="0.2">
      <c r="A37" s="23">
        <v>11</v>
      </c>
      <c r="B37" s="3" t="s">
        <v>57</v>
      </c>
      <c r="C37" s="3" t="s">
        <v>58</v>
      </c>
      <c r="D37" s="3" t="s">
        <v>12</v>
      </c>
      <c r="E37" s="3" t="s">
        <v>17</v>
      </c>
      <c r="F37" s="3">
        <v>2</v>
      </c>
      <c r="G37" s="3" t="s">
        <v>18</v>
      </c>
      <c r="H37" s="3" t="s">
        <v>15</v>
      </c>
      <c r="I37" s="3"/>
      <c r="J37" s="3"/>
      <c r="K37" s="3"/>
      <c r="L37" s="23">
        <v>4</v>
      </c>
      <c r="M37" s="18"/>
      <c r="N37" s="18"/>
      <c r="O37" s="18"/>
      <c r="P37" s="18"/>
      <c r="Q37" s="18"/>
      <c r="R37" s="18"/>
      <c r="S37" s="18"/>
      <c r="T37" s="18">
        <v>1</v>
      </c>
      <c r="U37" s="18"/>
      <c r="V37" s="18"/>
      <c r="W37" s="18"/>
      <c r="X37" s="18"/>
      <c r="Y37" s="18"/>
      <c r="Z37" s="18"/>
      <c r="AA37" s="18"/>
      <c r="AB37" s="28">
        <f t="shared" si="0"/>
        <v>1</v>
      </c>
      <c r="AC37" s="29">
        <v>4</v>
      </c>
      <c r="AD37" t="s">
        <v>198</v>
      </c>
    </row>
    <row r="38" spans="1:31" ht="17" customHeight="1" x14ac:dyDescent="0.2">
      <c r="A38" s="23">
        <v>13</v>
      </c>
      <c r="B38" s="3" t="s">
        <v>61</v>
      </c>
      <c r="C38" s="3" t="s">
        <v>62</v>
      </c>
      <c r="D38" s="3" t="s">
        <v>12</v>
      </c>
      <c r="E38" s="3" t="s">
        <v>22</v>
      </c>
      <c r="F38" s="3">
        <v>1</v>
      </c>
      <c r="G38" s="3" t="s">
        <v>18</v>
      </c>
      <c r="H38" s="3" t="s">
        <v>23</v>
      </c>
      <c r="I38" s="3" t="s">
        <v>63</v>
      </c>
      <c r="J38" s="3">
        <v>40</v>
      </c>
      <c r="K38" s="3"/>
      <c r="L38" s="23">
        <v>4</v>
      </c>
      <c r="M38" s="18"/>
      <c r="N38" s="18"/>
      <c r="O38" s="18"/>
      <c r="P38" s="18"/>
      <c r="Q38" s="18"/>
      <c r="R38" s="18"/>
      <c r="S38" s="18"/>
      <c r="T38" s="18">
        <v>1</v>
      </c>
      <c r="U38" s="18"/>
      <c r="V38" s="18"/>
      <c r="W38" s="18"/>
      <c r="X38" s="18"/>
      <c r="Y38" s="18"/>
      <c r="Z38" s="18"/>
      <c r="AA38" s="18"/>
      <c r="AB38" s="30">
        <f t="shared" si="0"/>
        <v>1</v>
      </c>
      <c r="AC38" s="31">
        <v>4</v>
      </c>
      <c r="AD38" t="s">
        <v>198</v>
      </c>
    </row>
    <row r="39" spans="1:31" ht="17" customHeight="1" x14ac:dyDescent="0.2">
      <c r="A39" s="23">
        <v>23</v>
      </c>
      <c r="B39" s="3" t="s">
        <v>96</v>
      </c>
      <c r="C39" s="3" t="s">
        <v>97</v>
      </c>
      <c r="D39" s="3" t="s">
        <v>12</v>
      </c>
      <c r="E39" s="3" t="s">
        <v>22</v>
      </c>
      <c r="F39" s="3">
        <v>1</v>
      </c>
      <c r="G39" s="3" t="s">
        <v>18</v>
      </c>
      <c r="H39" s="3" t="s">
        <v>15</v>
      </c>
      <c r="I39" s="3" t="s">
        <v>98</v>
      </c>
      <c r="J39" s="3">
        <v>20</v>
      </c>
      <c r="K39" s="3"/>
      <c r="L39" s="23">
        <v>4</v>
      </c>
      <c r="M39" s="18"/>
      <c r="N39" s="18"/>
      <c r="O39" s="18"/>
      <c r="P39" s="18"/>
      <c r="Q39" s="18"/>
      <c r="R39" s="18"/>
      <c r="S39" s="18"/>
      <c r="T39" s="18">
        <v>1</v>
      </c>
      <c r="U39" s="18"/>
      <c r="V39" s="18"/>
      <c r="W39" s="18"/>
      <c r="X39" s="18"/>
      <c r="Y39" s="18"/>
      <c r="Z39" s="18"/>
      <c r="AA39" s="18"/>
      <c r="AB39" s="30">
        <f t="shared" si="0"/>
        <v>1</v>
      </c>
      <c r="AC39" s="31">
        <v>4</v>
      </c>
      <c r="AD39" t="s">
        <v>198</v>
      </c>
    </row>
    <row r="40" spans="1:31" ht="17" customHeight="1" x14ac:dyDescent="0.2">
      <c r="A40" s="23">
        <v>24</v>
      </c>
      <c r="B40" s="3" t="s">
        <v>99</v>
      </c>
      <c r="C40" s="3" t="s">
        <v>100</v>
      </c>
      <c r="D40" s="3" t="s">
        <v>12</v>
      </c>
      <c r="E40" s="3" t="s">
        <v>22</v>
      </c>
      <c r="F40" s="3">
        <v>1</v>
      </c>
      <c r="G40" s="3" t="s">
        <v>18</v>
      </c>
      <c r="H40" s="3" t="s">
        <v>23</v>
      </c>
      <c r="I40" s="3" t="s">
        <v>101</v>
      </c>
      <c r="J40" s="3">
        <v>40</v>
      </c>
      <c r="K40" s="3"/>
      <c r="L40" s="23">
        <v>4</v>
      </c>
      <c r="M40" s="18"/>
      <c r="N40" s="18"/>
      <c r="O40" s="18"/>
      <c r="P40" s="18"/>
      <c r="Q40" s="18"/>
      <c r="R40" s="18"/>
      <c r="S40" s="18"/>
      <c r="T40" s="18">
        <v>1</v>
      </c>
      <c r="U40" s="18"/>
      <c r="V40" s="18"/>
      <c r="W40" s="18"/>
      <c r="X40" s="18"/>
      <c r="Y40" s="18"/>
      <c r="Z40" s="18"/>
      <c r="AA40" s="18"/>
      <c r="AB40" s="30">
        <f t="shared" si="0"/>
        <v>1</v>
      </c>
      <c r="AC40" s="31">
        <v>4</v>
      </c>
      <c r="AD40" t="s">
        <v>198</v>
      </c>
    </row>
    <row r="41" spans="1:31" ht="17" customHeight="1" x14ac:dyDescent="0.2">
      <c r="A41" s="23">
        <v>44</v>
      </c>
      <c r="B41" s="3" t="s">
        <v>152</v>
      </c>
      <c r="C41" s="3" t="s">
        <v>153</v>
      </c>
      <c r="D41" s="3" t="s">
        <v>12</v>
      </c>
      <c r="E41" s="3" t="s">
        <v>13</v>
      </c>
      <c r="F41" s="3">
        <v>2</v>
      </c>
      <c r="G41" s="3" t="s">
        <v>14</v>
      </c>
      <c r="H41" s="3" t="s">
        <v>27</v>
      </c>
      <c r="I41" s="3" t="s">
        <v>164</v>
      </c>
      <c r="J41" s="3">
        <v>20</v>
      </c>
      <c r="K41" s="3"/>
      <c r="L41" s="23">
        <v>4</v>
      </c>
      <c r="M41" s="18"/>
      <c r="N41" s="18"/>
      <c r="O41" s="18"/>
      <c r="P41" s="18"/>
      <c r="Q41" s="18"/>
      <c r="R41" s="18"/>
      <c r="S41" s="18"/>
      <c r="T41" s="18">
        <v>1</v>
      </c>
      <c r="U41" s="18"/>
      <c r="V41" s="18"/>
      <c r="W41" s="18"/>
      <c r="X41" s="18"/>
      <c r="Y41" s="18"/>
      <c r="Z41" s="18"/>
      <c r="AA41" s="18"/>
      <c r="AB41" s="30">
        <f t="shared" si="0"/>
        <v>1</v>
      </c>
      <c r="AC41" s="31">
        <v>4</v>
      </c>
      <c r="AD41" t="s">
        <v>198</v>
      </c>
    </row>
    <row r="42" spans="1:31" ht="17" customHeight="1" x14ac:dyDescent="0.2">
      <c r="A42" s="23">
        <v>45</v>
      </c>
      <c r="B42" s="3" t="s">
        <v>155</v>
      </c>
      <c r="C42" s="3" t="s">
        <v>156</v>
      </c>
      <c r="D42" s="3" t="s">
        <v>12</v>
      </c>
      <c r="E42" s="3" t="s">
        <v>30</v>
      </c>
      <c r="F42" s="3">
        <v>1</v>
      </c>
      <c r="G42" s="3" t="s">
        <v>165</v>
      </c>
      <c r="H42" s="3"/>
      <c r="I42" s="3"/>
      <c r="J42" s="3"/>
      <c r="K42" s="3"/>
      <c r="L42" s="23">
        <v>4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1</v>
      </c>
      <c r="Z42" s="18"/>
      <c r="AA42" s="18"/>
      <c r="AB42" s="30">
        <f t="shared" si="0"/>
        <v>1</v>
      </c>
      <c r="AC42" s="31">
        <v>4</v>
      </c>
      <c r="AD42" t="s">
        <v>198</v>
      </c>
      <c r="AE42" t="s">
        <v>30</v>
      </c>
    </row>
    <row r="43" spans="1:31" ht="17" customHeight="1" x14ac:dyDescent="0.2">
      <c r="A43" s="23">
        <v>5</v>
      </c>
      <c r="B43" s="3" t="s">
        <v>36</v>
      </c>
      <c r="C43" s="3" t="s">
        <v>37</v>
      </c>
      <c r="D43" s="3" t="s">
        <v>12</v>
      </c>
      <c r="E43" s="3" t="s">
        <v>22</v>
      </c>
      <c r="F43" s="3">
        <v>1</v>
      </c>
      <c r="G43" s="3" t="s">
        <v>18</v>
      </c>
      <c r="H43" s="3" t="s">
        <v>15</v>
      </c>
      <c r="I43" s="3" t="s">
        <v>38</v>
      </c>
      <c r="J43" s="3">
        <v>20</v>
      </c>
      <c r="K43" s="3"/>
      <c r="L43" s="23">
        <v>2</v>
      </c>
      <c r="M43" s="18"/>
      <c r="N43" s="18"/>
      <c r="O43" s="18"/>
      <c r="P43" s="18"/>
      <c r="Q43" s="18"/>
      <c r="R43" s="18"/>
      <c r="S43" s="18"/>
      <c r="T43" s="18">
        <v>1</v>
      </c>
      <c r="U43" s="18"/>
      <c r="V43" s="18"/>
      <c r="W43" s="18">
        <v>1</v>
      </c>
      <c r="X43" s="18"/>
      <c r="Y43" s="18"/>
      <c r="Z43" s="18"/>
      <c r="AA43" s="18"/>
      <c r="AB43" s="32">
        <f t="shared" si="0"/>
        <v>2</v>
      </c>
      <c r="AC43" s="33">
        <v>4</v>
      </c>
      <c r="AD43" t="s">
        <v>198</v>
      </c>
    </row>
    <row r="44" spans="1:31" ht="17" customHeight="1" x14ac:dyDescent="0.2">
      <c r="A44" s="23">
        <v>7</v>
      </c>
      <c r="B44" s="13" t="s">
        <v>44</v>
      </c>
      <c r="C44" s="13" t="s">
        <v>45</v>
      </c>
      <c r="D44" s="13" t="s">
        <v>12</v>
      </c>
      <c r="E44" s="13" t="s">
        <v>22</v>
      </c>
      <c r="F44" s="13">
        <v>1</v>
      </c>
      <c r="G44" s="13" t="s">
        <v>18</v>
      </c>
      <c r="H44" s="13" t="s">
        <v>15</v>
      </c>
      <c r="I44" s="6" t="s">
        <v>46</v>
      </c>
      <c r="J44" s="8" t="s">
        <v>166</v>
      </c>
      <c r="K44" s="5"/>
      <c r="L44" s="23">
        <v>2</v>
      </c>
      <c r="M44" s="18"/>
      <c r="N44" s="18"/>
      <c r="O44" s="18"/>
      <c r="P44" s="18"/>
      <c r="Q44" s="18"/>
      <c r="R44" s="18"/>
      <c r="S44" s="18"/>
      <c r="T44" s="18">
        <v>1</v>
      </c>
      <c r="U44" s="18"/>
      <c r="V44" s="18"/>
      <c r="W44" s="18"/>
      <c r="X44" s="18"/>
      <c r="Y44" s="18">
        <v>1</v>
      </c>
      <c r="Z44" s="18"/>
      <c r="AA44" s="18"/>
      <c r="AB44" s="28">
        <f t="shared" si="0"/>
        <v>2</v>
      </c>
      <c r="AC44" s="29">
        <v>4</v>
      </c>
      <c r="AD44" t="s">
        <v>198</v>
      </c>
      <c r="AE44" t="s">
        <v>30</v>
      </c>
    </row>
    <row r="45" spans="1:31" ht="17" customHeight="1" x14ac:dyDescent="0.2">
      <c r="A45" s="23">
        <v>21</v>
      </c>
      <c r="B45" s="3" t="s">
        <v>89</v>
      </c>
      <c r="C45" s="3" t="s">
        <v>90</v>
      </c>
      <c r="D45" s="3" t="s">
        <v>12</v>
      </c>
      <c r="E45" s="3" t="s">
        <v>30</v>
      </c>
      <c r="F45" s="3">
        <v>1</v>
      </c>
      <c r="G45" s="3" t="s">
        <v>18</v>
      </c>
      <c r="H45" s="3" t="s">
        <v>15</v>
      </c>
      <c r="I45" s="3" t="s">
        <v>91</v>
      </c>
      <c r="J45" s="3">
        <v>30</v>
      </c>
      <c r="K45" s="3"/>
      <c r="L45" s="23">
        <v>2</v>
      </c>
      <c r="M45" s="18"/>
      <c r="N45" s="18"/>
      <c r="O45" s="18"/>
      <c r="P45" s="18"/>
      <c r="Q45" s="18"/>
      <c r="R45" s="18"/>
      <c r="S45" s="18"/>
      <c r="T45" s="18">
        <v>1</v>
      </c>
      <c r="U45" s="18"/>
      <c r="V45" s="18"/>
      <c r="W45" s="18"/>
      <c r="X45" s="18"/>
      <c r="Y45" s="18">
        <v>1</v>
      </c>
      <c r="Z45" s="18"/>
      <c r="AA45" s="18"/>
      <c r="AB45" s="30">
        <f t="shared" si="0"/>
        <v>2</v>
      </c>
      <c r="AC45" s="31">
        <v>4</v>
      </c>
      <c r="AD45" t="s">
        <v>198</v>
      </c>
      <c r="AE45" t="s">
        <v>30</v>
      </c>
    </row>
    <row r="46" spans="1:31" ht="17" customHeight="1" x14ac:dyDescent="0.2">
      <c r="A46" s="23">
        <v>27</v>
      </c>
      <c r="B46" s="3" t="s">
        <v>108</v>
      </c>
      <c r="C46" s="3" t="s">
        <v>109</v>
      </c>
      <c r="D46" s="3" t="s">
        <v>12</v>
      </c>
      <c r="E46" s="3" t="s">
        <v>22</v>
      </c>
      <c r="F46" s="3">
        <v>1</v>
      </c>
      <c r="G46" s="3" t="s">
        <v>18</v>
      </c>
      <c r="H46" s="3" t="s">
        <v>27</v>
      </c>
      <c r="I46" s="3" t="s">
        <v>110</v>
      </c>
      <c r="J46" s="3">
        <v>80</v>
      </c>
      <c r="K46" s="3"/>
      <c r="L46" s="23">
        <v>3</v>
      </c>
      <c r="M46" s="18"/>
      <c r="N46" s="18"/>
      <c r="O46" s="18"/>
      <c r="P46" s="18"/>
      <c r="Q46" s="18"/>
      <c r="R46" s="18"/>
      <c r="S46" s="18"/>
      <c r="T46" s="18">
        <v>1</v>
      </c>
      <c r="U46" s="18"/>
      <c r="V46" s="18"/>
      <c r="W46" s="18"/>
      <c r="X46" s="18"/>
      <c r="Y46" s="18">
        <v>1</v>
      </c>
      <c r="Z46" s="18"/>
      <c r="AA46" s="18"/>
      <c r="AB46" s="30">
        <f t="shared" si="0"/>
        <v>2</v>
      </c>
      <c r="AC46" s="31">
        <v>4</v>
      </c>
      <c r="AD46" t="s">
        <v>198</v>
      </c>
      <c r="AE46" t="s">
        <v>30</v>
      </c>
    </row>
    <row r="47" spans="1:31" ht="17" customHeight="1" x14ac:dyDescent="0.2">
      <c r="A47" s="23">
        <v>26</v>
      </c>
      <c r="B47" s="3" t="s">
        <v>105</v>
      </c>
      <c r="C47" s="3" t="s">
        <v>65</v>
      </c>
      <c r="D47" s="3" t="s">
        <v>12</v>
      </c>
      <c r="E47" s="3" t="s">
        <v>22</v>
      </c>
      <c r="F47" s="3">
        <v>1</v>
      </c>
      <c r="G47" s="3" t="s">
        <v>18</v>
      </c>
      <c r="H47" s="3" t="s">
        <v>106</v>
      </c>
      <c r="I47" s="3" t="s">
        <v>107</v>
      </c>
      <c r="J47" s="3">
        <v>40</v>
      </c>
      <c r="K47" s="3"/>
      <c r="L47" s="23">
        <v>4</v>
      </c>
      <c r="M47" s="18">
        <v>1</v>
      </c>
      <c r="N47" s="18"/>
      <c r="O47" s="18"/>
      <c r="P47" s="18"/>
      <c r="Q47" s="18"/>
      <c r="R47" s="18"/>
      <c r="S47" s="18"/>
      <c r="T47" s="18">
        <v>1</v>
      </c>
      <c r="U47" s="18"/>
      <c r="V47" s="18"/>
      <c r="W47" s="18"/>
      <c r="X47" s="18"/>
      <c r="Y47" s="18"/>
      <c r="Z47" s="18"/>
      <c r="AA47" s="18"/>
      <c r="AB47" s="30">
        <f t="shared" si="0"/>
        <v>2</v>
      </c>
      <c r="AC47" s="31">
        <v>4</v>
      </c>
      <c r="AD47" t="s">
        <v>198</v>
      </c>
    </row>
  </sheetData>
  <sortState xmlns:xlrd2="http://schemas.microsoft.com/office/spreadsheetml/2017/richdata2" ref="A3:AE47">
    <sortCondition ref="AC3:AC4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Less Detailed</vt:lpstr>
      <vt:lpstr>Tiered</vt:lpstr>
      <vt:lpstr>Tiered &amp; Sorted</vt:lpstr>
      <vt:lpstr>Sports Specific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Cairns</dc:creator>
  <cp:lastModifiedBy>Craig Mulhall</cp:lastModifiedBy>
  <dcterms:created xsi:type="dcterms:W3CDTF">2020-02-10T09:09:33Z</dcterms:created>
  <dcterms:modified xsi:type="dcterms:W3CDTF">2020-05-14T11:18:48Z</dcterms:modified>
</cp:coreProperties>
</file>