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4e91631c53b89c/Documents/Clients/Live clients/LK2/North Kesteven ^0 West Lindsey/Master Lists/"/>
    </mc:Choice>
  </mc:AlternateContent>
  <xr:revisionPtr revIDLastSave="0" documentId="8_{8ADBFB7D-F4B2-8745-B8AF-A0DF7C041CAB}" xr6:coauthVersionLast="45" xr6:coauthVersionMax="45" xr10:uidLastSave="{00000000-0000-0000-0000-000000000000}"/>
  <bookViews>
    <workbookView xWindow="0" yWindow="460" windowWidth="28800" windowHeight="16120" activeTab="1" xr2:uid="{9B7E8FB8-2173-491A-AD55-A704470FBC65}"/>
  </bookViews>
  <sheets>
    <sheet name="All Sites" sheetId="1" r:id="rId1"/>
    <sheet name="Football" sheetId="2" r:id="rId2"/>
    <sheet name="Cricket" sheetId="3" r:id="rId3"/>
    <sheet name="Rugby" sheetId="4" r:id="rId4"/>
    <sheet name="Hockey" sheetId="5" r:id="rId5"/>
  </sheets>
  <definedNames>
    <definedName name="_xlnm._FilterDatabase" localSheetId="0" hidden="1">'All Sites'!$AS$1:$AV$127</definedName>
    <definedName name="_xlnm._FilterDatabase" localSheetId="2" hidden="1">Cricket!$A$1:$AW$127</definedName>
    <definedName name="_xlnm._FilterDatabase" localSheetId="1" hidden="1">Football!$A$1:$AW$127</definedName>
    <definedName name="_xlnm._FilterDatabase" localSheetId="4" hidden="1">Hockey!$A$1:$AW$127</definedName>
    <definedName name="_xlnm._FilterDatabase" localSheetId="3" hidden="1">Rugby!$A$1:$AW$127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6" i="5" l="1"/>
  <c r="P126" i="5"/>
  <c r="O126" i="5"/>
  <c r="N126" i="5"/>
  <c r="M126" i="5"/>
  <c r="L126" i="5"/>
  <c r="K126" i="5"/>
  <c r="X125" i="5"/>
  <c r="W125" i="5"/>
  <c r="V125" i="5"/>
  <c r="U125" i="5"/>
  <c r="T125" i="5"/>
  <c r="S125" i="5"/>
  <c r="R125" i="5"/>
  <c r="X124" i="5"/>
  <c r="W124" i="5"/>
  <c r="V124" i="5"/>
  <c r="U124" i="5"/>
  <c r="T124" i="5"/>
  <c r="S124" i="5"/>
  <c r="R124" i="5"/>
  <c r="X123" i="5"/>
  <c r="W123" i="5"/>
  <c r="V123" i="5"/>
  <c r="U123" i="5"/>
  <c r="T123" i="5"/>
  <c r="S123" i="5"/>
  <c r="R123" i="5"/>
  <c r="X122" i="5"/>
  <c r="W122" i="5"/>
  <c r="V122" i="5"/>
  <c r="U122" i="5"/>
  <c r="T122" i="5"/>
  <c r="S122" i="5"/>
  <c r="R122" i="5"/>
  <c r="X121" i="5"/>
  <c r="W121" i="5"/>
  <c r="V121" i="5"/>
  <c r="U121" i="5"/>
  <c r="T121" i="5"/>
  <c r="S121" i="5"/>
  <c r="R121" i="5"/>
  <c r="X120" i="5"/>
  <c r="W120" i="5"/>
  <c r="V120" i="5"/>
  <c r="U120" i="5"/>
  <c r="T120" i="5"/>
  <c r="S120" i="5"/>
  <c r="R120" i="5"/>
  <c r="X119" i="5"/>
  <c r="W119" i="5"/>
  <c r="V119" i="5"/>
  <c r="U119" i="5"/>
  <c r="T119" i="5"/>
  <c r="S119" i="5"/>
  <c r="R119" i="5"/>
  <c r="X118" i="5"/>
  <c r="W118" i="5"/>
  <c r="V118" i="5"/>
  <c r="U118" i="5"/>
  <c r="T118" i="5"/>
  <c r="S118" i="5"/>
  <c r="R118" i="5"/>
  <c r="X117" i="5"/>
  <c r="W117" i="5"/>
  <c r="V117" i="5"/>
  <c r="U117" i="5"/>
  <c r="T117" i="5"/>
  <c r="S117" i="5"/>
  <c r="R117" i="5"/>
  <c r="X116" i="5"/>
  <c r="W116" i="5"/>
  <c r="V116" i="5"/>
  <c r="U116" i="5"/>
  <c r="T116" i="5"/>
  <c r="S116" i="5"/>
  <c r="R116" i="5"/>
  <c r="X115" i="5"/>
  <c r="W115" i="5"/>
  <c r="V115" i="5"/>
  <c r="U115" i="5"/>
  <c r="T115" i="5"/>
  <c r="S115" i="5"/>
  <c r="R115" i="5"/>
  <c r="X114" i="5"/>
  <c r="W114" i="5"/>
  <c r="V114" i="5"/>
  <c r="U114" i="5"/>
  <c r="T114" i="5"/>
  <c r="S114" i="5"/>
  <c r="R114" i="5"/>
  <c r="X113" i="5"/>
  <c r="W113" i="5"/>
  <c r="V113" i="5"/>
  <c r="U113" i="5"/>
  <c r="T113" i="5"/>
  <c r="S113" i="5"/>
  <c r="R113" i="5"/>
  <c r="X112" i="5"/>
  <c r="W112" i="5"/>
  <c r="V112" i="5"/>
  <c r="U112" i="5"/>
  <c r="T112" i="5"/>
  <c r="S112" i="5"/>
  <c r="R112" i="5"/>
  <c r="X111" i="5"/>
  <c r="W111" i="5"/>
  <c r="V111" i="5"/>
  <c r="U111" i="5"/>
  <c r="T111" i="5"/>
  <c r="S111" i="5"/>
  <c r="R111" i="5"/>
  <c r="X109" i="5"/>
  <c r="W109" i="5"/>
  <c r="V109" i="5"/>
  <c r="U109" i="5"/>
  <c r="T109" i="5"/>
  <c r="S109" i="5"/>
  <c r="R109" i="5"/>
  <c r="X108" i="5"/>
  <c r="W108" i="5"/>
  <c r="V108" i="5"/>
  <c r="U108" i="5"/>
  <c r="T108" i="5"/>
  <c r="S108" i="5"/>
  <c r="R108" i="5"/>
  <c r="X107" i="5"/>
  <c r="W107" i="5"/>
  <c r="V107" i="5"/>
  <c r="U107" i="5"/>
  <c r="T107" i="5"/>
  <c r="S107" i="5"/>
  <c r="R107" i="5"/>
  <c r="X106" i="5"/>
  <c r="W106" i="5"/>
  <c r="V106" i="5"/>
  <c r="U106" i="5"/>
  <c r="T106" i="5"/>
  <c r="S106" i="5"/>
  <c r="R106" i="5"/>
  <c r="X105" i="5"/>
  <c r="W105" i="5"/>
  <c r="V105" i="5"/>
  <c r="U105" i="5"/>
  <c r="T105" i="5"/>
  <c r="S105" i="5"/>
  <c r="R105" i="5"/>
  <c r="X104" i="5"/>
  <c r="W104" i="5"/>
  <c r="V104" i="5"/>
  <c r="U104" i="5"/>
  <c r="T104" i="5"/>
  <c r="S104" i="5"/>
  <c r="R104" i="5"/>
  <c r="X101" i="5"/>
  <c r="W101" i="5"/>
  <c r="V101" i="5"/>
  <c r="U101" i="5"/>
  <c r="T101" i="5"/>
  <c r="S101" i="5"/>
  <c r="R101" i="5"/>
  <c r="X99" i="5"/>
  <c r="W99" i="5"/>
  <c r="V99" i="5"/>
  <c r="U99" i="5"/>
  <c r="T99" i="5"/>
  <c r="S99" i="5"/>
  <c r="R99" i="5"/>
  <c r="X98" i="5"/>
  <c r="W98" i="5"/>
  <c r="V98" i="5"/>
  <c r="U98" i="5"/>
  <c r="T98" i="5"/>
  <c r="S98" i="5"/>
  <c r="R98" i="5"/>
  <c r="X88" i="5"/>
  <c r="W88" i="5"/>
  <c r="V88" i="5"/>
  <c r="U88" i="5"/>
  <c r="T88" i="5"/>
  <c r="S88" i="5"/>
  <c r="R88" i="5"/>
  <c r="X86" i="5"/>
  <c r="W86" i="5"/>
  <c r="V86" i="5"/>
  <c r="U86" i="5"/>
  <c r="T86" i="5"/>
  <c r="S86" i="5"/>
  <c r="R86" i="5"/>
  <c r="X85" i="5"/>
  <c r="W85" i="5"/>
  <c r="V85" i="5"/>
  <c r="U85" i="5"/>
  <c r="T85" i="5"/>
  <c r="S85" i="5"/>
  <c r="R85" i="5"/>
  <c r="X83" i="5"/>
  <c r="W83" i="5"/>
  <c r="V83" i="5"/>
  <c r="U83" i="5"/>
  <c r="T83" i="5"/>
  <c r="S83" i="5"/>
  <c r="R83" i="5"/>
  <c r="X82" i="5"/>
  <c r="W82" i="5"/>
  <c r="V82" i="5"/>
  <c r="U82" i="5"/>
  <c r="T82" i="5"/>
  <c r="S82" i="5"/>
  <c r="R82" i="5"/>
  <c r="X79" i="5"/>
  <c r="W79" i="5"/>
  <c r="V79" i="5"/>
  <c r="U79" i="5"/>
  <c r="T79" i="5"/>
  <c r="S79" i="5"/>
  <c r="R79" i="5"/>
  <c r="X78" i="5"/>
  <c r="W78" i="5"/>
  <c r="V78" i="5"/>
  <c r="U78" i="5"/>
  <c r="T78" i="5"/>
  <c r="S78" i="5"/>
  <c r="R78" i="5"/>
  <c r="X74" i="5"/>
  <c r="W74" i="5"/>
  <c r="V74" i="5"/>
  <c r="U74" i="5"/>
  <c r="T74" i="5"/>
  <c r="S74" i="5"/>
  <c r="R74" i="5"/>
  <c r="X73" i="5"/>
  <c r="W73" i="5"/>
  <c r="V73" i="5"/>
  <c r="U73" i="5"/>
  <c r="T73" i="5"/>
  <c r="S73" i="5"/>
  <c r="R73" i="5"/>
  <c r="X68" i="5"/>
  <c r="W68" i="5"/>
  <c r="V68" i="5"/>
  <c r="U68" i="5"/>
  <c r="T68" i="5"/>
  <c r="S68" i="5"/>
  <c r="R68" i="5"/>
  <c r="X66" i="5"/>
  <c r="W66" i="5"/>
  <c r="V66" i="5"/>
  <c r="U66" i="5"/>
  <c r="T66" i="5"/>
  <c r="S66" i="5"/>
  <c r="R66" i="5"/>
  <c r="X63" i="5"/>
  <c r="W63" i="5"/>
  <c r="V63" i="5"/>
  <c r="U63" i="5"/>
  <c r="T63" i="5"/>
  <c r="S63" i="5"/>
  <c r="R63" i="5"/>
  <c r="X62" i="5"/>
  <c r="W62" i="5"/>
  <c r="V62" i="5"/>
  <c r="U62" i="5"/>
  <c r="T62" i="5"/>
  <c r="S62" i="5"/>
  <c r="R62" i="5"/>
  <c r="X61" i="5"/>
  <c r="W61" i="5"/>
  <c r="V61" i="5"/>
  <c r="U61" i="5"/>
  <c r="T61" i="5"/>
  <c r="S61" i="5"/>
  <c r="R61" i="5"/>
  <c r="X57" i="5"/>
  <c r="W57" i="5"/>
  <c r="V57" i="5"/>
  <c r="U57" i="5"/>
  <c r="T57" i="5"/>
  <c r="S57" i="5"/>
  <c r="R57" i="5"/>
  <c r="X56" i="5"/>
  <c r="W56" i="5"/>
  <c r="V56" i="5"/>
  <c r="U56" i="5"/>
  <c r="T56" i="5"/>
  <c r="S56" i="5"/>
  <c r="R56" i="5"/>
  <c r="X55" i="5"/>
  <c r="W55" i="5"/>
  <c r="V55" i="5"/>
  <c r="U55" i="5"/>
  <c r="T55" i="5"/>
  <c r="S55" i="5"/>
  <c r="R55" i="5"/>
  <c r="X54" i="5"/>
  <c r="W54" i="5"/>
  <c r="V54" i="5"/>
  <c r="U54" i="5"/>
  <c r="T54" i="5"/>
  <c r="S54" i="5"/>
  <c r="R54" i="5"/>
  <c r="X52" i="5"/>
  <c r="W52" i="5"/>
  <c r="V52" i="5"/>
  <c r="U52" i="5"/>
  <c r="T52" i="5"/>
  <c r="S52" i="5"/>
  <c r="R52" i="5"/>
  <c r="X50" i="5"/>
  <c r="W50" i="5"/>
  <c r="V50" i="5"/>
  <c r="U50" i="5"/>
  <c r="T50" i="5"/>
  <c r="S50" i="5"/>
  <c r="R50" i="5"/>
  <c r="X49" i="5"/>
  <c r="W49" i="5"/>
  <c r="V49" i="5"/>
  <c r="U49" i="5"/>
  <c r="T49" i="5"/>
  <c r="S49" i="5"/>
  <c r="R49" i="5"/>
  <c r="X48" i="5"/>
  <c r="W48" i="5"/>
  <c r="V48" i="5"/>
  <c r="U48" i="5"/>
  <c r="T48" i="5"/>
  <c r="S48" i="5"/>
  <c r="R48" i="5"/>
  <c r="X46" i="5"/>
  <c r="W46" i="5"/>
  <c r="V46" i="5"/>
  <c r="U46" i="5"/>
  <c r="T46" i="5"/>
  <c r="S46" i="5"/>
  <c r="R46" i="5"/>
  <c r="X45" i="5"/>
  <c r="W45" i="5"/>
  <c r="V45" i="5"/>
  <c r="U45" i="5"/>
  <c r="T45" i="5"/>
  <c r="S45" i="5"/>
  <c r="R45" i="5"/>
  <c r="X44" i="5"/>
  <c r="W44" i="5"/>
  <c r="V44" i="5"/>
  <c r="U44" i="5"/>
  <c r="T44" i="5"/>
  <c r="S44" i="5"/>
  <c r="R44" i="5"/>
  <c r="X43" i="5"/>
  <c r="W43" i="5"/>
  <c r="V43" i="5"/>
  <c r="U43" i="5"/>
  <c r="T43" i="5"/>
  <c r="S43" i="5"/>
  <c r="R43" i="5"/>
  <c r="X42" i="5"/>
  <c r="W42" i="5"/>
  <c r="V42" i="5"/>
  <c r="U42" i="5"/>
  <c r="T42" i="5"/>
  <c r="S42" i="5"/>
  <c r="R42" i="5"/>
  <c r="X41" i="5"/>
  <c r="W41" i="5"/>
  <c r="V41" i="5"/>
  <c r="U41" i="5"/>
  <c r="T41" i="5"/>
  <c r="S41" i="5"/>
  <c r="R41" i="5"/>
  <c r="X40" i="5"/>
  <c r="W40" i="5"/>
  <c r="V40" i="5"/>
  <c r="U40" i="5"/>
  <c r="T40" i="5"/>
  <c r="S40" i="5"/>
  <c r="R40" i="5"/>
  <c r="X38" i="5"/>
  <c r="W38" i="5"/>
  <c r="V38" i="5"/>
  <c r="U38" i="5"/>
  <c r="T38" i="5"/>
  <c r="S38" i="5"/>
  <c r="R38" i="5"/>
  <c r="X37" i="5"/>
  <c r="W37" i="5"/>
  <c r="V37" i="5"/>
  <c r="U37" i="5"/>
  <c r="T37" i="5"/>
  <c r="S37" i="5"/>
  <c r="R37" i="5"/>
  <c r="X35" i="5"/>
  <c r="W35" i="5"/>
  <c r="V35" i="5"/>
  <c r="U35" i="5"/>
  <c r="T35" i="5"/>
  <c r="S35" i="5"/>
  <c r="R35" i="5"/>
  <c r="X34" i="5"/>
  <c r="W34" i="5"/>
  <c r="V34" i="5"/>
  <c r="U34" i="5"/>
  <c r="T34" i="5"/>
  <c r="S34" i="5"/>
  <c r="R34" i="5"/>
  <c r="X32" i="5"/>
  <c r="W32" i="5"/>
  <c r="V32" i="5"/>
  <c r="U32" i="5"/>
  <c r="T32" i="5"/>
  <c r="S32" i="5"/>
  <c r="R32" i="5"/>
  <c r="X31" i="5"/>
  <c r="W31" i="5"/>
  <c r="V31" i="5"/>
  <c r="U31" i="5"/>
  <c r="T31" i="5"/>
  <c r="S31" i="5"/>
  <c r="R31" i="5"/>
  <c r="X30" i="5"/>
  <c r="W30" i="5"/>
  <c r="V30" i="5"/>
  <c r="U30" i="5"/>
  <c r="T30" i="5"/>
  <c r="S30" i="5"/>
  <c r="R30" i="5"/>
  <c r="X29" i="5"/>
  <c r="W29" i="5"/>
  <c r="V29" i="5"/>
  <c r="U29" i="5"/>
  <c r="T29" i="5"/>
  <c r="S29" i="5"/>
  <c r="R29" i="5"/>
  <c r="X28" i="5"/>
  <c r="W28" i="5"/>
  <c r="V28" i="5"/>
  <c r="U28" i="5"/>
  <c r="T28" i="5"/>
  <c r="S28" i="5"/>
  <c r="R28" i="5"/>
  <c r="X27" i="5"/>
  <c r="W27" i="5"/>
  <c r="V27" i="5"/>
  <c r="U27" i="5"/>
  <c r="T27" i="5"/>
  <c r="S27" i="5"/>
  <c r="R27" i="5"/>
  <c r="X26" i="5"/>
  <c r="W26" i="5"/>
  <c r="V26" i="5"/>
  <c r="U26" i="5"/>
  <c r="T26" i="5"/>
  <c r="S26" i="5"/>
  <c r="R26" i="5"/>
  <c r="X25" i="5"/>
  <c r="W25" i="5"/>
  <c r="V25" i="5"/>
  <c r="U25" i="5"/>
  <c r="T25" i="5"/>
  <c r="S25" i="5"/>
  <c r="R25" i="5"/>
  <c r="X23" i="5"/>
  <c r="W23" i="5"/>
  <c r="V23" i="5"/>
  <c r="U23" i="5"/>
  <c r="T23" i="5"/>
  <c r="S23" i="5"/>
  <c r="R23" i="5"/>
  <c r="X22" i="5"/>
  <c r="W22" i="5"/>
  <c r="V22" i="5"/>
  <c r="U22" i="5"/>
  <c r="T22" i="5"/>
  <c r="S22" i="5"/>
  <c r="R22" i="5"/>
  <c r="X21" i="5"/>
  <c r="W21" i="5"/>
  <c r="V21" i="5"/>
  <c r="U21" i="5"/>
  <c r="T21" i="5"/>
  <c r="S21" i="5"/>
  <c r="R21" i="5"/>
  <c r="X20" i="5"/>
  <c r="W20" i="5"/>
  <c r="V20" i="5"/>
  <c r="U20" i="5"/>
  <c r="T20" i="5"/>
  <c r="S20" i="5"/>
  <c r="R20" i="5"/>
  <c r="X19" i="5"/>
  <c r="W19" i="5"/>
  <c r="V19" i="5"/>
  <c r="U19" i="5"/>
  <c r="T19" i="5"/>
  <c r="S19" i="5"/>
  <c r="R19" i="5"/>
  <c r="X17" i="5"/>
  <c r="W17" i="5"/>
  <c r="V17" i="5"/>
  <c r="U17" i="5"/>
  <c r="T17" i="5"/>
  <c r="S17" i="5"/>
  <c r="R17" i="5"/>
  <c r="X15" i="5"/>
  <c r="W15" i="5"/>
  <c r="V15" i="5"/>
  <c r="U15" i="5"/>
  <c r="T15" i="5"/>
  <c r="S15" i="5"/>
  <c r="R15" i="5"/>
  <c r="X14" i="5"/>
  <c r="W14" i="5"/>
  <c r="V14" i="5"/>
  <c r="U14" i="5"/>
  <c r="T14" i="5"/>
  <c r="S14" i="5"/>
  <c r="R14" i="5"/>
  <c r="X13" i="5"/>
  <c r="W13" i="5"/>
  <c r="V13" i="5"/>
  <c r="U13" i="5"/>
  <c r="T13" i="5"/>
  <c r="S13" i="5"/>
  <c r="R13" i="5"/>
  <c r="X12" i="5"/>
  <c r="W12" i="5"/>
  <c r="V12" i="5"/>
  <c r="U12" i="5"/>
  <c r="T12" i="5"/>
  <c r="S12" i="5"/>
  <c r="R12" i="5"/>
  <c r="X9" i="5"/>
  <c r="W9" i="5"/>
  <c r="V9" i="5"/>
  <c r="U9" i="5"/>
  <c r="T9" i="5"/>
  <c r="S9" i="5"/>
  <c r="R9" i="5"/>
  <c r="X8" i="5"/>
  <c r="W8" i="5"/>
  <c r="V8" i="5"/>
  <c r="U8" i="5"/>
  <c r="T8" i="5"/>
  <c r="S8" i="5"/>
  <c r="R8" i="5"/>
  <c r="X7" i="5"/>
  <c r="W7" i="5"/>
  <c r="V7" i="5"/>
  <c r="U7" i="5"/>
  <c r="T7" i="5"/>
  <c r="S7" i="5"/>
  <c r="R7" i="5"/>
  <c r="X5" i="5"/>
  <c r="W5" i="5"/>
  <c r="V5" i="5"/>
  <c r="U5" i="5"/>
  <c r="T5" i="5"/>
  <c r="S5" i="5"/>
  <c r="R5" i="5"/>
  <c r="X4" i="5"/>
  <c r="W4" i="5"/>
  <c r="V4" i="5"/>
  <c r="V126" i="5" s="1"/>
  <c r="U4" i="5"/>
  <c r="U126" i="5" s="1"/>
  <c r="T4" i="5"/>
  <c r="S4" i="5"/>
  <c r="R4" i="5"/>
  <c r="R126" i="5" s="1"/>
  <c r="Q126" i="4"/>
  <c r="P126" i="4"/>
  <c r="O126" i="4"/>
  <c r="N126" i="4"/>
  <c r="M126" i="4"/>
  <c r="L126" i="4"/>
  <c r="K126" i="4"/>
  <c r="X125" i="4"/>
  <c r="W125" i="4"/>
  <c r="V125" i="4"/>
  <c r="U125" i="4"/>
  <c r="T125" i="4"/>
  <c r="S125" i="4"/>
  <c r="R125" i="4"/>
  <c r="X124" i="4"/>
  <c r="W124" i="4"/>
  <c r="V124" i="4"/>
  <c r="U124" i="4"/>
  <c r="T124" i="4"/>
  <c r="S124" i="4"/>
  <c r="R124" i="4"/>
  <c r="X123" i="4"/>
  <c r="W123" i="4"/>
  <c r="V123" i="4"/>
  <c r="U123" i="4"/>
  <c r="T123" i="4"/>
  <c r="S123" i="4"/>
  <c r="R123" i="4"/>
  <c r="X122" i="4"/>
  <c r="W122" i="4"/>
  <c r="V122" i="4"/>
  <c r="U122" i="4"/>
  <c r="T122" i="4"/>
  <c r="S122" i="4"/>
  <c r="R122" i="4"/>
  <c r="X121" i="4"/>
  <c r="W121" i="4"/>
  <c r="V121" i="4"/>
  <c r="U121" i="4"/>
  <c r="T121" i="4"/>
  <c r="S121" i="4"/>
  <c r="R121" i="4"/>
  <c r="X120" i="4"/>
  <c r="W120" i="4"/>
  <c r="V120" i="4"/>
  <c r="U120" i="4"/>
  <c r="T120" i="4"/>
  <c r="S120" i="4"/>
  <c r="R120" i="4"/>
  <c r="X119" i="4"/>
  <c r="W119" i="4"/>
  <c r="V119" i="4"/>
  <c r="U119" i="4"/>
  <c r="T119" i="4"/>
  <c r="S119" i="4"/>
  <c r="R119" i="4"/>
  <c r="X118" i="4"/>
  <c r="W118" i="4"/>
  <c r="V118" i="4"/>
  <c r="U118" i="4"/>
  <c r="T118" i="4"/>
  <c r="S118" i="4"/>
  <c r="R118" i="4"/>
  <c r="X117" i="4"/>
  <c r="W117" i="4"/>
  <c r="V117" i="4"/>
  <c r="U117" i="4"/>
  <c r="T117" i="4"/>
  <c r="S117" i="4"/>
  <c r="R117" i="4"/>
  <c r="X116" i="4"/>
  <c r="W116" i="4"/>
  <c r="V116" i="4"/>
  <c r="U116" i="4"/>
  <c r="T116" i="4"/>
  <c r="S116" i="4"/>
  <c r="R116" i="4"/>
  <c r="X115" i="4"/>
  <c r="W115" i="4"/>
  <c r="V115" i="4"/>
  <c r="U115" i="4"/>
  <c r="T115" i="4"/>
  <c r="S115" i="4"/>
  <c r="R115" i="4"/>
  <c r="X114" i="4"/>
  <c r="W114" i="4"/>
  <c r="V114" i="4"/>
  <c r="U114" i="4"/>
  <c r="T114" i="4"/>
  <c r="S114" i="4"/>
  <c r="R114" i="4"/>
  <c r="X113" i="4"/>
  <c r="W113" i="4"/>
  <c r="V113" i="4"/>
  <c r="U113" i="4"/>
  <c r="T113" i="4"/>
  <c r="S113" i="4"/>
  <c r="R113" i="4"/>
  <c r="X112" i="4"/>
  <c r="W112" i="4"/>
  <c r="V112" i="4"/>
  <c r="U112" i="4"/>
  <c r="T112" i="4"/>
  <c r="S112" i="4"/>
  <c r="R112" i="4"/>
  <c r="X111" i="4"/>
  <c r="W111" i="4"/>
  <c r="V111" i="4"/>
  <c r="U111" i="4"/>
  <c r="T111" i="4"/>
  <c r="S111" i="4"/>
  <c r="R111" i="4"/>
  <c r="X109" i="4"/>
  <c r="W109" i="4"/>
  <c r="V109" i="4"/>
  <c r="U109" i="4"/>
  <c r="T109" i="4"/>
  <c r="S109" i="4"/>
  <c r="R109" i="4"/>
  <c r="X108" i="4"/>
  <c r="W108" i="4"/>
  <c r="V108" i="4"/>
  <c r="U108" i="4"/>
  <c r="T108" i="4"/>
  <c r="S108" i="4"/>
  <c r="R108" i="4"/>
  <c r="X107" i="4"/>
  <c r="W107" i="4"/>
  <c r="V107" i="4"/>
  <c r="U107" i="4"/>
  <c r="T107" i="4"/>
  <c r="S107" i="4"/>
  <c r="R107" i="4"/>
  <c r="X106" i="4"/>
  <c r="W106" i="4"/>
  <c r="V106" i="4"/>
  <c r="U106" i="4"/>
  <c r="T106" i="4"/>
  <c r="S106" i="4"/>
  <c r="R106" i="4"/>
  <c r="X105" i="4"/>
  <c r="W105" i="4"/>
  <c r="V105" i="4"/>
  <c r="U105" i="4"/>
  <c r="T105" i="4"/>
  <c r="S105" i="4"/>
  <c r="R105" i="4"/>
  <c r="X104" i="4"/>
  <c r="W104" i="4"/>
  <c r="V104" i="4"/>
  <c r="U104" i="4"/>
  <c r="T104" i="4"/>
  <c r="S104" i="4"/>
  <c r="R104" i="4"/>
  <c r="X101" i="4"/>
  <c r="W101" i="4"/>
  <c r="V101" i="4"/>
  <c r="U101" i="4"/>
  <c r="T101" i="4"/>
  <c r="S101" i="4"/>
  <c r="R101" i="4"/>
  <c r="X99" i="4"/>
  <c r="W99" i="4"/>
  <c r="V99" i="4"/>
  <c r="U99" i="4"/>
  <c r="T99" i="4"/>
  <c r="S99" i="4"/>
  <c r="R99" i="4"/>
  <c r="X98" i="4"/>
  <c r="W98" i="4"/>
  <c r="V98" i="4"/>
  <c r="U98" i="4"/>
  <c r="T98" i="4"/>
  <c r="S98" i="4"/>
  <c r="R98" i="4"/>
  <c r="X88" i="4"/>
  <c r="W88" i="4"/>
  <c r="V88" i="4"/>
  <c r="U88" i="4"/>
  <c r="T88" i="4"/>
  <c r="S88" i="4"/>
  <c r="R88" i="4"/>
  <c r="X86" i="4"/>
  <c r="W86" i="4"/>
  <c r="V86" i="4"/>
  <c r="U86" i="4"/>
  <c r="T86" i="4"/>
  <c r="S86" i="4"/>
  <c r="R86" i="4"/>
  <c r="X85" i="4"/>
  <c r="W85" i="4"/>
  <c r="V85" i="4"/>
  <c r="U85" i="4"/>
  <c r="T85" i="4"/>
  <c r="S85" i="4"/>
  <c r="R85" i="4"/>
  <c r="X83" i="4"/>
  <c r="W83" i="4"/>
  <c r="V83" i="4"/>
  <c r="U83" i="4"/>
  <c r="T83" i="4"/>
  <c r="S83" i="4"/>
  <c r="R83" i="4"/>
  <c r="X82" i="4"/>
  <c r="W82" i="4"/>
  <c r="V82" i="4"/>
  <c r="U82" i="4"/>
  <c r="T82" i="4"/>
  <c r="S82" i="4"/>
  <c r="R82" i="4"/>
  <c r="X79" i="4"/>
  <c r="W79" i="4"/>
  <c r="V79" i="4"/>
  <c r="U79" i="4"/>
  <c r="T79" i="4"/>
  <c r="S79" i="4"/>
  <c r="R79" i="4"/>
  <c r="X78" i="4"/>
  <c r="W78" i="4"/>
  <c r="V78" i="4"/>
  <c r="U78" i="4"/>
  <c r="T78" i="4"/>
  <c r="S78" i="4"/>
  <c r="R78" i="4"/>
  <c r="X74" i="4"/>
  <c r="W74" i="4"/>
  <c r="V74" i="4"/>
  <c r="U74" i="4"/>
  <c r="T74" i="4"/>
  <c r="S74" i="4"/>
  <c r="R74" i="4"/>
  <c r="X73" i="4"/>
  <c r="W73" i="4"/>
  <c r="V73" i="4"/>
  <c r="U73" i="4"/>
  <c r="T73" i="4"/>
  <c r="S73" i="4"/>
  <c r="R73" i="4"/>
  <c r="X68" i="4"/>
  <c r="W68" i="4"/>
  <c r="V68" i="4"/>
  <c r="U68" i="4"/>
  <c r="T68" i="4"/>
  <c r="S68" i="4"/>
  <c r="R68" i="4"/>
  <c r="X66" i="4"/>
  <c r="W66" i="4"/>
  <c r="V66" i="4"/>
  <c r="U66" i="4"/>
  <c r="T66" i="4"/>
  <c r="S66" i="4"/>
  <c r="R66" i="4"/>
  <c r="X63" i="4"/>
  <c r="W63" i="4"/>
  <c r="V63" i="4"/>
  <c r="U63" i="4"/>
  <c r="T63" i="4"/>
  <c r="S63" i="4"/>
  <c r="R63" i="4"/>
  <c r="X62" i="4"/>
  <c r="W62" i="4"/>
  <c r="V62" i="4"/>
  <c r="U62" i="4"/>
  <c r="T62" i="4"/>
  <c r="S62" i="4"/>
  <c r="R62" i="4"/>
  <c r="X61" i="4"/>
  <c r="W61" i="4"/>
  <c r="V61" i="4"/>
  <c r="U61" i="4"/>
  <c r="T61" i="4"/>
  <c r="S61" i="4"/>
  <c r="R61" i="4"/>
  <c r="X57" i="4"/>
  <c r="W57" i="4"/>
  <c r="V57" i="4"/>
  <c r="U57" i="4"/>
  <c r="T57" i="4"/>
  <c r="S57" i="4"/>
  <c r="R57" i="4"/>
  <c r="X56" i="4"/>
  <c r="W56" i="4"/>
  <c r="V56" i="4"/>
  <c r="U56" i="4"/>
  <c r="T56" i="4"/>
  <c r="S56" i="4"/>
  <c r="R56" i="4"/>
  <c r="X55" i="4"/>
  <c r="W55" i="4"/>
  <c r="V55" i="4"/>
  <c r="U55" i="4"/>
  <c r="T55" i="4"/>
  <c r="S55" i="4"/>
  <c r="R55" i="4"/>
  <c r="X54" i="4"/>
  <c r="W54" i="4"/>
  <c r="V54" i="4"/>
  <c r="U54" i="4"/>
  <c r="T54" i="4"/>
  <c r="S54" i="4"/>
  <c r="R54" i="4"/>
  <c r="X52" i="4"/>
  <c r="W52" i="4"/>
  <c r="V52" i="4"/>
  <c r="U52" i="4"/>
  <c r="T52" i="4"/>
  <c r="S52" i="4"/>
  <c r="R52" i="4"/>
  <c r="X50" i="4"/>
  <c r="W50" i="4"/>
  <c r="V50" i="4"/>
  <c r="U50" i="4"/>
  <c r="T50" i="4"/>
  <c r="S50" i="4"/>
  <c r="R50" i="4"/>
  <c r="X49" i="4"/>
  <c r="W49" i="4"/>
  <c r="V49" i="4"/>
  <c r="U49" i="4"/>
  <c r="T49" i="4"/>
  <c r="S49" i="4"/>
  <c r="R49" i="4"/>
  <c r="X48" i="4"/>
  <c r="W48" i="4"/>
  <c r="V48" i="4"/>
  <c r="U48" i="4"/>
  <c r="T48" i="4"/>
  <c r="S48" i="4"/>
  <c r="R48" i="4"/>
  <c r="X46" i="4"/>
  <c r="W46" i="4"/>
  <c r="V46" i="4"/>
  <c r="U46" i="4"/>
  <c r="T46" i="4"/>
  <c r="S46" i="4"/>
  <c r="R46" i="4"/>
  <c r="X45" i="4"/>
  <c r="W45" i="4"/>
  <c r="V45" i="4"/>
  <c r="U45" i="4"/>
  <c r="T45" i="4"/>
  <c r="S45" i="4"/>
  <c r="R45" i="4"/>
  <c r="X44" i="4"/>
  <c r="W44" i="4"/>
  <c r="V44" i="4"/>
  <c r="U44" i="4"/>
  <c r="T44" i="4"/>
  <c r="S44" i="4"/>
  <c r="R44" i="4"/>
  <c r="X43" i="4"/>
  <c r="W43" i="4"/>
  <c r="V43" i="4"/>
  <c r="U43" i="4"/>
  <c r="T43" i="4"/>
  <c r="S43" i="4"/>
  <c r="R43" i="4"/>
  <c r="X42" i="4"/>
  <c r="W42" i="4"/>
  <c r="V42" i="4"/>
  <c r="U42" i="4"/>
  <c r="T42" i="4"/>
  <c r="S42" i="4"/>
  <c r="R42" i="4"/>
  <c r="X41" i="4"/>
  <c r="W41" i="4"/>
  <c r="V41" i="4"/>
  <c r="U41" i="4"/>
  <c r="T41" i="4"/>
  <c r="S41" i="4"/>
  <c r="R41" i="4"/>
  <c r="X40" i="4"/>
  <c r="W40" i="4"/>
  <c r="V40" i="4"/>
  <c r="U40" i="4"/>
  <c r="T40" i="4"/>
  <c r="S40" i="4"/>
  <c r="R40" i="4"/>
  <c r="X38" i="4"/>
  <c r="W38" i="4"/>
  <c r="V38" i="4"/>
  <c r="U38" i="4"/>
  <c r="T38" i="4"/>
  <c r="S38" i="4"/>
  <c r="R38" i="4"/>
  <c r="X37" i="4"/>
  <c r="W37" i="4"/>
  <c r="V37" i="4"/>
  <c r="U37" i="4"/>
  <c r="T37" i="4"/>
  <c r="S37" i="4"/>
  <c r="R37" i="4"/>
  <c r="X35" i="4"/>
  <c r="W35" i="4"/>
  <c r="V35" i="4"/>
  <c r="U35" i="4"/>
  <c r="T35" i="4"/>
  <c r="S35" i="4"/>
  <c r="R35" i="4"/>
  <c r="X34" i="4"/>
  <c r="W34" i="4"/>
  <c r="V34" i="4"/>
  <c r="U34" i="4"/>
  <c r="T34" i="4"/>
  <c r="S34" i="4"/>
  <c r="R34" i="4"/>
  <c r="X32" i="4"/>
  <c r="W32" i="4"/>
  <c r="V32" i="4"/>
  <c r="U32" i="4"/>
  <c r="T32" i="4"/>
  <c r="S32" i="4"/>
  <c r="R32" i="4"/>
  <c r="X31" i="4"/>
  <c r="W31" i="4"/>
  <c r="V31" i="4"/>
  <c r="U31" i="4"/>
  <c r="T31" i="4"/>
  <c r="S31" i="4"/>
  <c r="R31" i="4"/>
  <c r="X30" i="4"/>
  <c r="W30" i="4"/>
  <c r="V30" i="4"/>
  <c r="U30" i="4"/>
  <c r="T30" i="4"/>
  <c r="S30" i="4"/>
  <c r="R30" i="4"/>
  <c r="X29" i="4"/>
  <c r="W29" i="4"/>
  <c r="V29" i="4"/>
  <c r="U29" i="4"/>
  <c r="T29" i="4"/>
  <c r="S29" i="4"/>
  <c r="R29" i="4"/>
  <c r="X28" i="4"/>
  <c r="W28" i="4"/>
  <c r="V28" i="4"/>
  <c r="U28" i="4"/>
  <c r="T28" i="4"/>
  <c r="S28" i="4"/>
  <c r="R28" i="4"/>
  <c r="X27" i="4"/>
  <c r="W27" i="4"/>
  <c r="V27" i="4"/>
  <c r="U27" i="4"/>
  <c r="T27" i="4"/>
  <c r="S27" i="4"/>
  <c r="R27" i="4"/>
  <c r="X26" i="4"/>
  <c r="W26" i="4"/>
  <c r="V26" i="4"/>
  <c r="U26" i="4"/>
  <c r="T26" i="4"/>
  <c r="S26" i="4"/>
  <c r="R26" i="4"/>
  <c r="X25" i="4"/>
  <c r="W25" i="4"/>
  <c r="V25" i="4"/>
  <c r="U25" i="4"/>
  <c r="T25" i="4"/>
  <c r="S25" i="4"/>
  <c r="R25" i="4"/>
  <c r="X23" i="4"/>
  <c r="W23" i="4"/>
  <c r="V23" i="4"/>
  <c r="U23" i="4"/>
  <c r="T23" i="4"/>
  <c r="S23" i="4"/>
  <c r="R23" i="4"/>
  <c r="X22" i="4"/>
  <c r="W22" i="4"/>
  <c r="V22" i="4"/>
  <c r="U22" i="4"/>
  <c r="T22" i="4"/>
  <c r="S22" i="4"/>
  <c r="R22" i="4"/>
  <c r="X21" i="4"/>
  <c r="W21" i="4"/>
  <c r="V21" i="4"/>
  <c r="U21" i="4"/>
  <c r="T21" i="4"/>
  <c r="S21" i="4"/>
  <c r="R21" i="4"/>
  <c r="X20" i="4"/>
  <c r="W20" i="4"/>
  <c r="V20" i="4"/>
  <c r="U20" i="4"/>
  <c r="T20" i="4"/>
  <c r="S20" i="4"/>
  <c r="R20" i="4"/>
  <c r="X19" i="4"/>
  <c r="W19" i="4"/>
  <c r="V19" i="4"/>
  <c r="U19" i="4"/>
  <c r="T19" i="4"/>
  <c r="S19" i="4"/>
  <c r="R19" i="4"/>
  <c r="X17" i="4"/>
  <c r="W17" i="4"/>
  <c r="V17" i="4"/>
  <c r="U17" i="4"/>
  <c r="T17" i="4"/>
  <c r="S17" i="4"/>
  <c r="R17" i="4"/>
  <c r="X15" i="4"/>
  <c r="W15" i="4"/>
  <c r="V15" i="4"/>
  <c r="U15" i="4"/>
  <c r="T15" i="4"/>
  <c r="S15" i="4"/>
  <c r="R15" i="4"/>
  <c r="X14" i="4"/>
  <c r="W14" i="4"/>
  <c r="V14" i="4"/>
  <c r="U14" i="4"/>
  <c r="T14" i="4"/>
  <c r="S14" i="4"/>
  <c r="R14" i="4"/>
  <c r="X13" i="4"/>
  <c r="W13" i="4"/>
  <c r="V13" i="4"/>
  <c r="U13" i="4"/>
  <c r="T13" i="4"/>
  <c r="S13" i="4"/>
  <c r="R13" i="4"/>
  <c r="X12" i="4"/>
  <c r="W12" i="4"/>
  <c r="V12" i="4"/>
  <c r="U12" i="4"/>
  <c r="T12" i="4"/>
  <c r="S12" i="4"/>
  <c r="R12" i="4"/>
  <c r="X9" i="4"/>
  <c r="W9" i="4"/>
  <c r="V9" i="4"/>
  <c r="U9" i="4"/>
  <c r="T9" i="4"/>
  <c r="S9" i="4"/>
  <c r="R9" i="4"/>
  <c r="X8" i="4"/>
  <c r="W8" i="4"/>
  <c r="V8" i="4"/>
  <c r="U8" i="4"/>
  <c r="T8" i="4"/>
  <c r="S8" i="4"/>
  <c r="R8" i="4"/>
  <c r="X7" i="4"/>
  <c r="W7" i="4"/>
  <c r="V7" i="4"/>
  <c r="U7" i="4"/>
  <c r="T7" i="4"/>
  <c r="S7" i="4"/>
  <c r="R7" i="4"/>
  <c r="X5" i="4"/>
  <c r="W5" i="4"/>
  <c r="V5" i="4"/>
  <c r="U5" i="4"/>
  <c r="T5" i="4"/>
  <c r="S5" i="4"/>
  <c r="R5" i="4"/>
  <c r="X4" i="4"/>
  <c r="W4" i="4"/>
  <c r="V4" i="4"/>
  <c r="V126" i="4" s="1"/>
  <c r="U4" i="4"/>
  <c r="T4" i="4"/>
  <c r="S4" i="4"/>
  <c r="R4" i="4"/>
  <c r="R126" i="4" s="1"/>
  <c r="Q126" i="3"/>
  <c r="P126" i="3"/>
  <c r="O126" i="3"/>
  <c r="N126" i="3"/>
  <c r="M126" i="3"/>
  <c r="L126" i="3"/>
  <c r="K126" i="3"/>
  <c r="X125" i="3"/>
  <c r="W125" i="3"/>
  <c r="V125" i="3"/>
  <c r="U125" i="3"/>
  <c r="T125" i="3"/>
  <c r="S125" i="3"/>
  <c r="R125" i="3"/>
  <c r="X124" i="3"/>
  <c r="W124" i="3"/>
  <c r="V124" i="3"/>
  <c r="U124" i="3"/>
  <c r="T124" i="3"/>
  <c r="S124" i="3"/>
  <c r="R124" i="3"/>
  <c r="X123" i="3"/>
  <c r="W123" i="3"/>
  <c r="V123" i="3"/>
  <c r="U123" i="3"/>
  <c r="T123" i="3"/>
  <c r="S123" i="3"/>
  <c r="R123" i="3"/>
  <c r="X122" i="3"/>
  <c r="W122" i="3"/>
  <c r="V122" i="3"/>
  <c r="U122" i="3"/>
  <c r="T122" i="3"/>
  <c r="S122" i="3"/>
  <c r="R122" i="3"/>
  <c r="X121" i="3"/>
  <c r="W121" i="3"/>
  <c r="V121" i="3"/>
  <c r="U121" i="3"/>
  <c r="T121" i="3"/>
  <c r="S121" i="3"/>
  <c r="R121" i="3"/>
  <c r="X120" i="3"/>
  <c r="W120" i="3"/>
  <c r="V120" i="3"/>
  <c r="U120" i="3"/>
  <c r="T120" i="3"/>
  <c r="S120" i="3"/>
  <c r="R120" i="3"/>
  <c r="X119" i="3"/>
  <c r="W119" i="3"/>
  <c r="V119" i="3"/>
  <c r="U119" i="3"/>
  <c r="T119" i="3"/>
  <c r="S119" i="3"/>
  <c r="R119" i="3"/>
  <c r="X118" i="3"/>
  <c r="W118" i="3"/>
  <c r="V118" i="3"/>
  <c r="U118" i="3"/>
  <c r="T118" i="3"/>
  <c r="S118" i="3"/>
  <c r="R118" i="3"/>
  <c r="X117" i="3"/>
  <c r="W117" i="3"/>
  <c r="V117" i="3"/>
  <c r="U117" i="3"/>
  <c r="T117" i="3"/>
  <c r="S117" i="3"/>
  <c r="R117" i="3"/>
  <c r="X116" i="3"/>
  <c r="W116" i="3"/>
  <c r="V116" i="3"/>
  <c r="U116" i="3"/>
  <c r="T116" i="3"/>
  <c r="S116" i="3"/>
  <c r="R116" i="3"/>
  <c r="X115" i="3"/>
  <c r="W115" i="3"/>
  <c r="V115" i="3"/>
  <c r="U115" i="3"/>
  <c r="T115" i="3"/>
  <c r="S115" i="3"/>
  <c r="R115" i="3"/>
  <c r="X114" i="3"/>
  <c r="W114" i="3"/>
  <c r="V114" i="3"/>
  <c r="U114" i="3"/>
  <c r="T114" i="3"/>
  <c r="S114" i="3"/>
  <c r="R114" i="3"/>
  <c r="X113" i="3"/>
  <c r="W113" i="3"/>
  <c r="V113" i="3"/>
  <c r="U113" i="3"/>
  <c r="T113" i="3"/>
  <c r="S113" i="3"/>
  <c r="R113" i="3"/>
  <c r="X112" i="3"/>
  <c r="W112" i="3"/>
  <c r="V112" i="3"/>
  <c r="U112" i="3"/>
  <c r="T112" i="3"/>
  <c r="S112" i="3"/>
  <c r="R112" i="3"/>
  <c r="X111" i="3"/>
  <c r="W111" i="3"/>
  <c r="V111" i="3"/>
  <c r="U111" i="3"/>
  <c r="T111" i="3"/>
  <c r="S111" i="3"/>
  <c r="R111" i="3"/>
  <c r="X109" i="3"/>
  <c r="W109" i="3"/>
  <c r="V109" i="3"/>
  <c r="U109" i="3"/>
  <c r="T109" i="3"/>
  <c r="S109" i="3"/>
  <c r="R109" i="3"/>
  <c r="X108" i="3"/>
  <c r="W108" i="3"/>
  <c r="V108" i="3"/>
  <c r="U108" i="3"/>
  <c r="T108" i="3"/>
  <c r="S108" i="3"/>
  <c r="R108" i="3"/>
  <c r="X107" i="3"/>
  <c r="W107" i="3"/>
  <c r="V107" i="3"/>
  <c r="U107" i="3"/>
  <c r="T107" i="3"/>
  <c r="S107" i="3"/>
  <c r="R107" i="3"/>
  <c r="X106" i="3"/>
  <c r="W106" i="3"/>
  <c r="V106" i="3"/>
  <c r="U106" i="3"/>
  <c r="T106" i="3"/>
  <c r="S106" i="3"/>
  <c r="R106" i="3"/>
  <c r="X105" i="3"/>
  <c r="W105" i="3"/>
  <c r="V105" i="3"/>
  <c r="U105" i="3"/>
  <c r="T105" i="3"/>
  <c r="S105" i="3"/>
  <c r="R105" i="3"/>
  <c r="X104" i="3"/>
  <c r="W104" i="3"/>
  <c r="V104" i="3"/>
  <c r="U104" i="3"/>
  <c r="T104" i="3"/>
  <c r="S104" i="3"/>
  <c r="R104" i="3"/>
  <c r="X101" i="3"/>
  <c r="W101" i="3"/>
  <c r="V101" i="3"/>
  <c r="U101" i="3"/>
  <c r="T101" i="3"/>
  <c r="S101" i="3"/>
  <c r="R101" i="3"/>
  <c r="X99" i="3"/>
  <c r="W99" i="3"/>
  <c r="V99" i="3"/>
  <c r="U99" i="3"/>
  <c r="T99" i="3"/>
  <c r="S99" i="3"/>
  <c r="R99" i="3"/>
  <c r="X98" i="3"/>
  <c r="W98" i="3"/>
  <c r="V98" i="3"/>
  <c r="U98" i="3"/>
  <c r="T98" i="3"/>
  <c r="S98" i="3"/>
  <c r="R98" i="3"/>
  <c r="X88" i="3"/>
  <c r="W88" i="3"/>
  <c r="V88" i="3"/>
  <c r="U88" i="3"/>
  <c r="T88" i="3"/>
  <c r="S88" i="3"/>
  <c r="R88" i="3"/>
  <c r="X86" i="3"/>
  <c r="W86" i="3"/>
  <c r="V86" i="3"/>
  <c r="U86" i="3"/>
  <c r="T86" i="3"/>
  <c r="S86" i="3"/>
  <c r="R86" i="3"/>
  <c r="X85" i="3"/>
  <c r="W85" i="3"/>
  <c r="V85" i="3"/>
  <c r="U85" i="3"/>
  <c r="T85" i="3"/>
  <c r="S85" i="3"/>
  <c r="R85" i="3"/>
  <c r="X83" i="3"/>
  <c r="W83" i="3"/>
  <c r="V83" i="3"/>
  <c r="U83" i="3"/>
  <c r="T83" i="3"/>
  <c r="S83" i="3"/>
  <c r="R83" i="3"/>
  <c r="X82" i="3"/>
  <c r="W82" i="3"/>
  <c r="V82" i="3"/>
  <c r="U82" i="3"/>
  <c r="T82" i="3"/>
  <c r="S82" i="3"/>
  <c r="R82" i="3"/>
  <c r="X79" i="3"/>
  <c r="W79" i="3"/>
  <c r="V79" i="3"/>
  <c r="U79" i="3"/>
  <c r="T79" i="3"/>
  <c r="S79" i="3"/>
  <c r="R79" i="3"/>
  <c r="X78" i="3"/>
  <c r="W78" i="3"/>
  <c r="V78" i="3"/>
  <c r="U78" i="3"/>
  <c r="T78" i="3"/>
  <c r="S78" i="3"/>
  <c r="R78" i="3"/>
  <c r="X74" i="3"/>
  <c r="W74" i="3"/>
  <c r="V74" i="3"/>
  <c r="U74" i="3"/>
  <c r="T74" i="3"/>
  <c r="S74" i="3"/>
  <c r="R74" i="3"/>
  <c r="X73" i="3"/>
  <c r="W73" i="3"/>
  <c r="V73" i="3"/>
  <c r="U73" i="3"/>
  <c r="T73" i="3"/>
  <c r="S73" i="3"/>
  <c r="R73" i="3"/>
  <c r="X68" i="3"/>
  <c r="W68" i="3"/>
  <c r="V68" i="3"/>
  <c r="U68" i="3"/>
  <c r="T68" i="3"/>
  <c r="S68" i="3"/>
  <c r="R68" i="3"/>
  <c r="X66" i="3"/>
  <c r="W66" i="3"/>
  <c r="V66" i="3"/>
  <c r="U66" i="3"/>
  <c r="T66" i="3"/>
  <c r="S66" i="3"/>
  <c r="R66" i="3"/>
  <c r="X63" i="3"/>
  <c r="W63" i="3"/>
  <c r="V63" i="3"/>
  <c r="U63" i="3"/>
  <c r="T63" i="3"/>
  <c r="S63" i="3"/>
  <c r="R63" i="3"/>
  <c r="X62" i="3"/>
  <c r="W62" i="3"/>
  <c r="V62" i="3"/>
  <c r="U62" i="3"/>
  <c r="T62" i="3"/>
  <c r="S62" i="3"/>
  <c r="R62" i="3"/>
  <c r="X61" i="3"/>
  <c r="W61" i="3"/>
  <c r="V61" i="3"/>
  <c r="U61" i="3"/>
  <c r="T61" i="3"/>
  <c r="S61" i="3"/>
  <c r="R61" i="3"/>
  <c r="X57" i="3"/>
  <c r="W57" i="3"/>
  <c r="V57" i="3"/>
  <c r="U57" i="3"/>
  <c r="T57" i="3"/>
  <c r="S57" i="3"/>
  <c r="R57" i="3"/>
  <c r="X56" i="3"/>
  <c r="W56" i="3"/>
  <c r="V56" i="3"/>
  <c r="U56" i="3"/>
  <c r="T56" i="3"/>
  <c r="S56" i="3"/>
  <c r="R56" i="3"/>
  <c r="X55" i="3"/>
  <c r="W55" i="3"/>
  <c r="V55" i="3"/>
  <c r="U55" i="3"/>
  <c r="T55" i="3"/>
  <c r="S55" i="3"/>
  <c r="R55" i="3"/>
  <c r="X54" i="3"/>
  <c r="W54" i="3"/>
  <c r="V54" i="3"/>
  <c r="U54" i="3"/>
  <c r="T54" i="3"/>
  <c r="S54" i="3"/>
  <c r="R54" i="3"/>
  <c r="X52" i="3"/>
  <c r="W52" i="3"/>
  <c r="V52" i="3"/>
  <c r="U52" i="3"/>
  <c r="T52" i="3"/>
  <c r="S52" i="3"/>
  <c r="R52" i="3"/>
  <c r="X50" i="3"/>
  <c r="W50" i="3"/>
  <c r="V50" i="3"/>
  <c r="U50" i="3"/>
  <c r="T50" i="3"/>
  <c r="S50" i="3"/>
  <c r="R50" i="3"/>
  <c r="X49" i="3"/>
  <c r="W49" i="3"/>
  <c r="V49" i="3"/>
  <c r="U49" i="3"/>
  <c r="T49" i="3"/>
  <c r="S49" i="3"/>
  <c r="R49" i="3"/>
  <c r="X48" i="3"/>
  <c r="W48" i="3"/>
  <c r="V48" i="3"/>
  <c r="U48" i="3"/>
  <c r="T48" i="3"/>
  <c r="S48" i="3"/>
  <c r="R48" i="3"/>
  <c r="X46" i="3"/>
  <c r="W46" i="3"/>
  <c r="V46" i="3"/>
  <c r="U46" i="3"/>
  <c r="T46" i="3"/>
  <c r="S46" i="3"/>
  <c r="R46" i="3"/>
  <c r="X45" i="3"/>
  <c r="W45" i="3"/>
  <c r="V45" i="3"/>
  <c r="U45" i="3"/>
  <c r="T45" i="3"/>
  <c r="S45" i="3"/>
  <c r="R45" i="3"/>
  <c r="X44" i="3"/>
  <c r="W44" i="3"/>
  <c r="V44" i="3"/>
  <c r="U44" i="3"/>
  <c r="T44" i="3"/>
  <c r="S44" i="3"/>
  <c r="R44" i="3"/>
  <c r="X43" i="3"/>
  <c r="W43" i="3"/>
  <c r="V43" i="3"/>
  <c r="U43" i="3"/>
  <c r="T43" i="3"/>
  <c r="S43" i="3"/>
  <c r="R43" i="3"/>
  <c r="X42" i="3"/>
  <c r="W42" i="3"/>
  <c r="V42" i="3"/>
  <c r="U42" i="3"/>
  <c r="T42" i="3"/>
  <c r="S42" i="3"/>
  <c r="R42" i="3"/>
  <c r="X41" i="3"/>
  <c r="W41" i="3"/>
  <c r="V41" i="3"/>
  <c r="U41" i="3"/>
  <c r="T41" i="3"/>
  <c r="S41" i="3"/>
  <c r="R41" i="3"/>
  <c r="X40" i="3"/>
  <c r="W40" i="3"/>
  <c r="V40" i="3"/>
  <c r="U40" i="3"/>
  <c r="T40" i="3"/>
  <c r="S40" i="3"/>
  <c r="R40" i="3"/>
  <c r="X38" i="3"/>
  <c r="W38" i="3"/>
  <c r="V38" i="3"/>
  <c r="U38" i="3"/>
  <c r="T38" i="3"/>
  <c r="S38" i="3"/>
  <c r="R38" i="3"/>
  <c r="X37" i="3"/>
  <c r="W37" i="3"/>
  <c r="V37" i="3"/>
  <c r="U37" i="3"/>
  <c r="T37" i="3"/>
  <c r="S37" i="3"/>
  <c r="R37" i="3"/>
  <c r="X35" i="3"/>
  <c r="W35" i="3"/>
  <c r="V35" i="3"/>
  <c r="U35" i="3"/>
  <c r="T35" i="3"/>
  <c r="S35" i="3"/>
  <c r="R35" i="3"/>
  <c r="X34" i="3"/>
  <c r="W34" i="3"/>
  <c r="V34" i="3"/>
  <c r="U34" i="3"/>
  <c r="T34" i="3"/>
  <c r="S34" i="3"/>
  <c r="R34" i="3"/>
  <c r="X32" i="3"/>
  <c r="W32" i="3"/>
  <c r="V32" i="3"/>
  <c r="U32" i="3"/>
  <c r="T32" i="3"/>
  <c r="S32" i="3"/>
  <c r="R32" i="3"/>
  <c r="X31" i="3"/>
  <c r="W31" i="3"/>
  <c r="V31" i="3"/>
  <c r="U31" i="3"/>
  <c r="T31" i="3"/>
  <c r="S31" i="3"/>
  <c r="R31" i="3"/>
  <c r="X30" i="3"/>
  <c r="W30" i="3"/>
  <c r="V30" i="3"/>
  <c r="U30" i="3"/>
  <c r="T30" i="3"/>
  <c r="S30" i="3"/>
  <c r="R30" i="3"/>
  <c r="X29" i="3"/>
  <c r="W29" i="3"/>
  <c r="V29" i="3"/>
  <c r="U29" i="3"/>
  <c r="T29" i="3"/>
  <c r="S29" i="3"/>
  <c r="R29" i="3"/>
  <c r="X28" i="3"/>
  <c r="W28" i="3"/>
  <c r="V28" i="3"/>
  <c r="U28" i="3"/>
  <c r="T28" i="3"/>
  <c r="S28" i="3"/>
  <c r="R28" i="3"/>
  <c r="X27" i="3"/>
  <c r="W27" i="3"/>
  <c r="V27" i="3"/>
  <c r="U27" i="3"/>
  <c r="T27" i="3"/>
  <c r="S27" i="3"/>
  <c r="R27" i="3"/>
  <c r="X26" i="3"/>
  <c r="W26" i="3"/>
  <c r="V26" i="3"/>
  <c r="U26" i="3"/>
  <c r="T26" i="3"/>
  <c r="S26" i="3"/>
  <c r="R26" i="3"/>
  <c r="X25" i="3"/>
  <c r="W25" i="3"/>
  <c r="V25" i="3"/>
  <c r="U25" i="3"/>
  <c r="T25" i="3"/>
  <c r="S25" i="3"/>
  <c r="R25" i="3"/>
  <c r="X23" i="3"/>
  <c r="W23" i="3"/>
  <c r="V23" i="3"/>
  <c r="U23" i="3"/>
  <c r="T23" i="3"/>
  <c r="S23" i="3"/>
  <c r="R23" i="3"/>
  <c r="X22" i="3"/>
  <c r="W22" i="3"/>
  <c r="V22" i="3"/>
  <c r="U22" i="3"/>
  <c r="T22" i="3"/>
  <c r="S22" i="3"/>
  <c r="R22" i="3"/>
  <c r="X21" i="3"/>
  <c r="W21" i="3"/>
  <c r="V21" i="3"/>
  <c r="U21" i="3"/>
  <c r="T21" i="3"/>
  <c r="S21" i="3"/>
  <c r="R21" i="3"/>
  <c r="X20" i="3"/>
  <c r="W20" i="3"/>
  <c r="V20" i="3"/>
  <c r="U20" i="3"/>
  <c r="T20" i="3"/>
  <c r="S20" i="3"/>
  <c r="R20" i="3"/>
  <c r="X19" i="3"/>
  <c r="W19" i="3"/>
  <c r="V19" i="3"/>
  <c r="U19" i="3"/>
  <c r="T19" i="3"/>
  <c r="S19" i="3"/>
  <c r="R19" i="3"/>
  <c r="X17" i="3"/>
  <c r="W17" i="3"/>
  <c r="V17" i="3"/>
  <c r="U17" i="3"/>
  <c r="T17" i="3"/>
  <c r="S17" i="3"/>
  <c r="R17" i="3"/>
  <c r="X15" i="3"/>
  <c r="W15" i="3"/>
  <c r="V15" i="3"/>
  <c r="U15" i="3"/>
  <c r="T15" i="3"/>
  <c r="S15" i="3"/>
  <c r="R15" i="3"/>
  <c r="X14" i="3"/>
  <c r="W14" i="3"/>
  <c r="V14" i="3"/>
  <c r="U14" i="3"/>
  <c r="T14" i="3"/>
  <c r="S14" i="3"/>
  <c r="R14" i="3"/>
  <c r="X13" i="3"/>
  <c r="W13" i="3"/>
  <c r="V13" i="3"/>
  <c r="U13" i="3"/>
  <c r="T13" i="3"/>
  <c r="S13" i="3"/>
  <c r="R13" i="3"/>
  <c r="X12" i="3"/>
  <c r="W12" i="3"/>
  <c r="V12" i="3"/>
  <c r="U12" i="3"/>
  <c r="T12" i="3"/>
  <c r="S12" i="3"/>
  <c r="R12" i="3"/>
  <c r="X9" i="3"/>
  <c r="W9" i="3"/>
  <c r="V9" i="3"/>
  <c r="U9" i="3"/>
  <c r="T9" i="3"/>
  <c r="S9" i="3"/>
  <c r="R9" i="3"/>
  <c r="X8" i="3"/>
  <c r="W8" i="3"/>
  <c r="V8" i="3"/>
  <c r="U8" i="3"/>
  <c r="T8" i="3"/>
  <c r="S8" i="3"/>
  <c r="R8" i="3"/>
  <c r="X7" i="3"/>
  <c r="W7" i="3"/>
  <c r="V7" i="3"/>
  <c r="U7" i="3"/>
  <c r="T7" i="3"/>
  <c r="S7" i="3"/>
  <c r="R7" i="3"/>
  <c r="X5" i="3"/>
  <c r="W5" i="3"/>
  <c r="V5" i="3"/>
  <c r="U5" i="3"/>
  <c r="T5" i="3"/>
  <c r="S5" i="3"/>
  <c r="R5" i="3"/>
  <c r="X4" i="3"/>
  <c r="W4" i="3"/>
  <c r="V4" i="3"/>
  <c r="U4" i="3"/>
  <c r="U126" i="3" s="1"/>
  <c r="T4" i="3"/>
  <c r="S4" i="3"/>
  <c r="R4" i="3"/>
  <c r="Q126" i="2"/>
  <c r="P126" i="2"/>
  <c r="O126" i="2"/>
  <c r="N126" i="2"/>
  <c r="M126" i="2"/>
  <c r="L126" i="2"/>
  <c r="K126" i="2"/>
  <c r="X125" i="2"/>
  <c r="W125" i="2"/>
  <c r="V125" i="2"/>
  <c r="U125" i="2"/>
  <c r="T125" i="2"/>
  <c r="S125" i="2"/>
  <c r="R125" i="2"/>
  <c r="X124" i="2"/>
  <c r="W124" i="2"/>
  <c r="V124" i="2"/>
  <c r="U124" i="2"/>
  <c r="T124" i="2"/>
  <c r="S124" i="2"/>
  <c r="R124" i="2"/>
  <c r="X123" i="2"/>
  <c r="W123" i="2"/>
  <c r="V123" i="2"/>
  <c r="U123" i="2"/>
  <c r="T123" i="2"/>
  <c r="S123" i="2"/>
  <c r="R123" i="2"/>
  <c r="X122" i="2"/>
  <c r="W122" i="2"/>
  <c r="V122" i="2"/>
  <c r="U122" i="2"/>
  <c r="T122" i="2"/>
  <c r="S122" i="2"/>
  <c r="R122" i="2"/>
  <c r="X121" i="2"/>
  <c r="W121" i="2"/>
  <c r="V121" i="2"/>
  <c r="U121" i="2"/>
  <c r="T121" i="2"/>
  <c r="S121" i="2"/>
  <c r="R121" i="2"/>
  <c r="X120" i="2"/>
  <c r="W120" i="2"/>
  <c r="V120" i="2"/>
  <c r="U120" i="2"/>
  <c r="T120" i="2"/>
  <c r="S120" i="2"/>
  <c r="R120" i="2"/>
  <c r="X119" i="2"/>
  <c r="W119" i="2"/>
  <c r="V119" i="2"/>
  <c r="U119" i="2"/>
  <c r="T119" i="2"/>
  <c r="S119" i="2"/>
  <c r="R119" i="2"/>
  <c r="X118" i="2"/>
  <c r="W118" i="2"/>
  <c r="V118" i="2"/>
  <c r="U118" i="2"/>
  <c r="T118" i="2"/>
  <c r="S118" i="2"/>
  <c r="R118" i="2"/>
  <c r="X117" i="2"/>
  <c r="W117" i="2"/>
  <c r="V117" i="2"/>
  <c r="U117" i="2"/>
  <c r="T117" i="2"/>
  <c r="S117" i="2"/>
  <c r="R117" i="2"/>
  <c r="X116" i="2"/>
  <c r="W116" i="2"/>
  <c r="V116" i="2"/>
  <c r="U116" i="2"/>
  <c r="T116" i="2"/>
  <c r="S116" i="2"/>
  <c r="R116" i="2"/>
  <c r="X115" i="2"/>
  <c r="W115" i="2"/>
  <c r="V115" i="2"/>
  <c r="U115" i="2"/>
  <c r="T115" i="2"/>
  <c r="S115" i="2"/>
  <c r="R115" i="2"/>
  <c r="X114" i="2"/>
  <c r="W114" i="2"/>
  <c r="V114" i="2"/>
  <c r="U114" i="2"/>
  <c r="T114" i="2"/>
  <c r="S114" i="2"/>
  <c r="R114" i="2"/>
  <c r="X113" i="2"/>
  <c r="W113" i="2"/>
  <c r="V113" i="2"/>
  <c r="U113" i="2"/>
  <c r="T113" i="2"/>
  <c r="S113" i="2"/>
  <c r="R113" i="2"/>
  <c r="X112" i="2"/>
  <c r="W112" i="2"/>
  <c r="V112" i="2"/>
  <c r="U112" i="2"/>
  <c r="T112" i="2"/>
  <c r="S112" i="2"/>
  <c r="R112" i="2"/>
  <c r="X111" i="2"/>
  <c r="W111" i="2"/>
  <c r="V111" i="2"/>
  <c r="U111" i="2"/>
  <c r="T111" i="2"/>
  <c r="S111" i="2"/>
  <c r="R111" i="2"/>
  <c r="X109" i="2"/>
  <c r="W109" i="2"/>
  <c r="V109" i="2"/>
  <c r="U109" i="2"/>
  <c r="T109" i="2"/>
  <c r="S109" i="2"/>
  <c r="R109" i="2"/>
  <c r="X108" i="2"/>
  <c r="W108" i="2"/>
  <c r="V108" i="2"/>
  <c r="U108" i="2"/>
  <c r="T108" i="2"/>
  <c r="S108" i="2"/>
  <c r="R108" i="2"/>
  <c r="X107" i="2"/>
  <c r="W107" i="2"/>
  <c r="V107" i="2"/>
  <c r="U107" i="2"/>
  <c r="T107" i="2"/>
  <c r="S107" i="2"/>
  <c r="R107" i="2"/>
  <c r="X106" i="2"/>
  <c r="W106" i="2"/>
  <c r="V106" i="2"/>
  <c r="U106" i="2"/>
  <c r="T106" i="2"/>
  <c r="S106" i="2"/>
  <c r="R106" i="2"/>
  <c r="X105" i="2"/>
  <c r="W105" i="2"/>
  <c r="V105" i="2"/>
  <c r="U105" i="2"/>
  <c r="T105" i="2"/>
  <c r="S105" i="2"/>
  <c r="R105" i="2"/>
  <c r="X104" i="2"/>
  <c r="W104" i="2"/>
  <c r="V104" i="2"/>
  <c r="U104" i="2"/>
  <c r="T104" i="2"/>
  <c r="S104" i="2"/>
  <c r="R104" i="2"/>
  <c r="X101" i="2"/>
  <c r="W101" i="2"/>
  <c r="V101" i="2"/>
  <c r="U101" i="2"/>
  <c r="T101" i="2"/>
  <c r="S101" i="2"/>
  <c r="R101" i="2"/>
  <c r="X99" i="2"/>
  <c r="W99" i="2"/>
  <c r="V99" i="2"/>
  <c r="U99" i="2"/>
  <c r="T99" i="2"/>
  <c r="S99" i="2"/>
  <c r="R99" i="2"/>
  <c r="X98" i="2"/>
  <c r="W98" i="2"/>
  <c r="V98" i="2"/>
  <c r="U98" i="2"/>
  <c r="T98" i="2"/>
  <c r="S98" i="2"/>
  <c r="R98" i="2"/>
  <c r="X88" i="2"/>
  <c r="W88" i="2"/>
  <c r="V88" i="2"/>
  <c r="U88" i="2"/>
  <c r="T88" i="2"/>
  <c r="S88" i="2"/>
  <c r="R88" i="2"/>
  <c r="X86" i="2"/>
  <c r="W86" i="2"/>
  <c r="V86" i="2"/>
  <c r="U86" i="2"/>
  <c r="T86" i="2"/>
  <c r="S86" i="2"/>
  <c r="R86" i="2"/>
  <c r="X85" i="2"/>
  <c r="W85" i="2"/>
  <c r="V85" i="2"/>
  <c r="U85" i="2"/>
  <c r="T85" i="2"/>
  <c r="S85" i="2"/>
  <c r="R85" i="2"/>
  <c r="X83" i="2"/>
  <c r="W83" i="2"/>
  <c r="V83" i="2"/>
  <c r="U83" i="2"/>
  <c r="T83" i="2"/>
  <c r="S83" i="2"/>
  <c r="R83" i="2"/>
  <c r="X82" i="2"/>
  <c r="W82" i="2"/>
  <c r="V82" i="2"/>
  <c r="U82" i="2"/>
  <c r="T82" i="2"/>
  <c r="S82" i="2"/>
  <c r="R82" i="2"/>
  <c r="X79" i="2"/>
  <c r="W79" i="2"/>
  <c r="V79" i="2"/>
  <c r="U79" i="2"/>
  <c r="T79" i="2"/>
  <c r="S79" i="2"/>
  <c r="R79" i="2"/>
  <c r="X78" i="2"/>
  <c r="W78" i="2"/>
  <c r="V78" i="2"/>
  <c r="U78" i="2"/>
  <c r="T78" i="2"/>
  <c r="S78" i="2"/>
  <c r="R78" i="2"/>
  <c r="X74" i="2"/>
  <c r="W74" i="2"/>
  <c r="V74" i="2"/>
  <c r="U74" i="2"/>
  <c r="T74" i="2"/>
  <c r="S74" i="2"/>
  <c r="R74" i="2"/>
  <c r="X73" i="2"/>
  <c r="W73" i="2"/>
  <c r="V73" i="2"/>
  <c r="U73" i="2"/>
  <c r="T73" i="2"/>
  <c r="S73" i="2"/>
  <c r="R73" i="2"/>
  <c r="X68" i="2"/>
  <c r="W68" i="2"/>
  <c r="V68" i="2"/>
  <c r="U68" i="2"/>
  <c r="T68" i="2"/>
  <c r="S68" i="2"/>
  <c r="R68" i="2"/>
  <c r="X66" i="2"/>
  <c r="W66" i="2"/>
  <c r="V66" i="2"/>
  <c r="U66" i="2"/>
  <c r="T66" i="2"/>
  <c r="S66" i="2"/>
  <c r="R66" i="2"/>
  <c r="X63" i="2"/>
  <c r="W63" i="2"/>
  <c r="V63" i="2"/>
  <c r="U63" i="2"/>
  <c r="T63" i="2"/>
  <c r="S63" i="2"/>
  <c r="R63" i="2"/>
  <c r="X62" i="2"/>
  <c r="W62" i="2"/>
  <c r="V62" i="2"/>
  <c r="U62" i="2"/>
  <c r="T62" i="2"/>
  <c r="S62" i="2"/>
  <c r="R62" i="2"/>
  <c r="X61" i="2"/>
  <c r="W61" i="2"/>
  <c r="V61" i="2"/>
  <c r="U61" i="2"/>
  <c r="T61" i="2"/>
  <c r="S61" i="2"/>
  <c r="R61" i="2"/>
  <c r="X57" i="2"/>
  <c r="W57" i="2"/>
  <c r="V57" i="2"/>
  <c r="U57" i="2"/>
  <c r="T57" i="2"/>
  <c r="S57" i="2"/>
  <c r="R57" i="2"/>
  <c r="X56" i="2"/>
  <c r="W56" i="2"/>
  <c r="V56" i="2"/>
  <c r="U56" i="2"/>
  <c r="T56" i="2"/>
  <c r="S56" i="2"/>
  <c r="R56" i="2"/>
  <c r="X55" i="2"/>
  <c r="W55" i="2"/>
  <c r="V55" i="2"/>
  <c r="U55" i="2"/>
  <c r="T55" i="2"/>
  <c r="S55" i="2"/>
  <c r="R55" i="2"/>
  <c r="X54" i="2"/>
  <c r="W54" i="2"/>
  <c r="V54" i="2"/>
  <c r="U54" i="2"/>
  <c r="T54" i="2"/>
  <c r="S54" i="2"/>
  <c r="R54" i="2"/>
  <c r="X52" i="2"/>
  <c r="W52" i="2"/>
  <c r="V52" i="2"/>
  <c r="U52" i="2"/>
  <c r="T52" i="2"/>
  <c r="S52" i="2"/>
  <c r="R52" i="2"/>
  <c r="X50" i="2"/>
  <c r="W50" i="2"/>
  <c r="V50" i="2"/>
  <c r="U50" i="2"/>
  <c r="T50" i="2"/>
  <c r="S50" i="2"/>
  <c r="R50" i="2"/>
  <c r="X49" i="2"/>
  <c r="W49" i="2"/>
  <c r="V49" i="2"/>
  <c r="U49" i="2"/>
  <c r="T49" i="2"/>
  <c r="S49" i="2"/>
  <c r="R49" i="2"/>
  <c r="X48" i="2"/>
  <c r="W48" i="2"/>
  <c r="V48" i="2"/>
  <c r="U48" i="2"/>
  <c r="T48" i="2"/>
  <c r="S48" i="2"/>
  <c r="R48" i="2"/>
  <c r="X46" i="2"/>
  <c r="W46" i="2"/>
  <c r="V46" i="2"/>
  <c r="U46" i="2"/>
  <c r="T46" i="2"/>
  <c r="S46" i="2"/>
  <c r="R46" i="2"/>
  <c r="X45" i="2"/>
  <c r="W45" i="2"/>
  <c r="V45" i="2"/>
  <c r="U45" i="2"/>
  <c r="T45" i="2"/>
  <c r="S45" i="2"/>
  <c r="R45" i="2"/>
  <c r="X44" i="2"/>
  <c r="W44" i="2"/>
  <c r="V44" i="2"/>
  <c r="U44" i="2"/>
  <c r="T44" i="2"/>
  <c r="S44" i="2"/>
  <c r="R44" i="2"/>
  <c r="X43" i="2"/>
  <c r="W43" i="2"/>
  <c r="V43" i="2"/>
  <c r="U43" i="2"/>
  <c r="T43" i="2"/>
  <c r="S43" i="2"/>
  <c r="R43" i="2"/>
  <c r="X42" i="2"/>
  <c r="W42" i="2"/>
  <c r="V42" i="2"/>
  <c r="U42" i="2"/>
  <c r="T42" i="2"/>
  <c r="S42" i="2"/>
  <c r="R42" i="2"/>
  <c r="X41" i="2"/>
  <c r="W41" i="2"/>
  <c r="V41" i="2"/>
  <c r="U41" i="2"/>
  <c r="T41" i="2"/>
  <c r="S41" i="2"/>
  <c r="R41" i="2"/>
  <c r="X40" i="2"/>
  <c r="W40" i="2"/>
  <c r="V40" i="2"/>
  <c r="U40" i="2"/>
  <c r="T40" i="2"/>
  <c r="S40" i="2"/>
  <c r="R40" i="2"/>
  <c r="X38" i="2"/>
  <c r="W38" i="2"/>
  <c r="V38" i="2"/>
  <c r="U38" i="2"/>
  <c r="T38" i="2"/>
  <c r="S38" i="2"/>
  <c r="R38" i="2"/>
  <c r="X37" i="2"/>
  <c r="W37" i="2"/>
  <c r="V37" i="2"/>
  <c r="U37" i="2"/>
  <c r="T37" i="2"/>
  <c r="S37" i="2"/>
  <c r="R37" i="2"/>
  <c r="X35" i="2"/>
  <c r="W35" i="2"/>
  <c r="V35" i="2"/>
  <c r="U35" i="2"/>
  <c r="T35" i="2"/>
  <c r="S35" i="2"/>
  <c r="R35" i="2"/>
  <c r="X34" i="2"/>
  <c r="W34" i="2"/>
  <c r="V34" i="2"/>
  <c r="U34" i="2"/>
  <c r="T34" i="2"/>
  <c r="S34" i="2"/>
  <c r="R34" i="2"/>
  <c r="X32" i="2"/>
  <c r="W32" i="2"/>
  <c r="V32" i="2"/>
  <c r="U32" i="2"/>
  <c r="T32" i="2"/>
  <c r="S32" i="2"/>
  <c r="R32" i="2"/>
  <c r="X31" i="2"/>
  <c r="W31" i="2"/>
  <c r="V31" i="2"/>
  <c r="U31" i="2"/>
  <c r="T31" i="2"/>
  <c r="S31" i="2"/>
  <c r="R31" i="2"/>
  <c r="X30" i="2"/>
  <c r="W30" i="2"/>
  <c r="V30" i="2"/>
  <c r="U30" i="2"/>
  <c r="T30" i="2"/>
  <c r="S30" i="2"/>
  <c r="R30" i="2"/>
  <c r="X29" i="2"/>
  <c r="W29" i="2"/>
  <c r="V29" i="2"/>
  <c r="U29" i="2"/>
  <c r="T29" i="2"/>
  <c r="S29" i="2"/>
  <c r="R29" i="2"/>
  <c r="X28" i="2"/>
  <c r="W28" i="2"/>
  <c r="V28" i="2"/>
  <c r="U28" i="2"/>
  <c r="T28" i="2"/>
  <c r="S28" i="2"/>
  <c r="R28" i="2"/>
  <c r="X27" i="2"/>
  <c r="W27" i="2"/>
  <c r="V27" i="2"/>
  <c r="U27" i="2"/>
  <c r="T27" i="2"/>
  <c r="S27" i="2"/>
  <c r="R27" i="2"/>
  <c r="X26" i="2"/>
  <c r="W26" i="2"/>
  <c r="V26" i="2"/>
  <c r="U26" i="2"/>
  <c r="T26" i="2"/>
  <c r="S26" i="2"/>
  <c r="R26" i="2"/>
  <c r="X25" i="2"/>
  <c r="W25" i="2"/>
  <c r="V25" i="2"/>
  <c r="U25" i="2"/>
  <c r="T25" i="2"/>
  <c r="S25" i="2"/>
  <c r="R25" i="2"/>
  <c r="X23" i="2"/>
  <c r="W23" i="2"/>
  <c r="V23" i="2"/>
  <c r="U23" i="2"/>
  <c r="T23" i="2"/>
  <c r="S23" i="2"/>
  <c r="R23" i="2"/>
  <c r="X22" i="2"/>
  <c r="W22" i="2"/>
  <c r="V22" i="2"/>
  <c r="U22" i="2"/>
  <c r="T22" i="2"/>
  <c r="S22" i="2"/>
  <c r="R22" i="2"/>
  <c r="X21" i="2"/>
  <c r="W21" i="2"/>
  <c r="V21" i="2"/>
  <c r="U21" i="2"/>
  <c r="T21" i="2"/>
  <c r="S21" i="2"/>
  <c r="R21" i="2"/>
  <c r="X20" i="2"/>
  <c r="W20" i="2"/>
  <c r="V20" i="2"/>
  <c r="U20" i="2"/>
  <c r="T20" i="2"/>
  <c r="S20" i="2"/>
  <c r="R20" i="2"/>
  <c r="X19" i="2"/>
  <c r="W19" i="2"/>
  <c r="V19" i="2"/>
  <c r="U19" i="2"/>
  <c r="T19" i="2"/>
  <c r="S19" i="2"/>
  <c r="R19" i="2"/>
  <c r="X17" i="2"/>
  <c r="W17" i="2"/>
  <c r="V17" i="2"/>
  <c r="U17" i="2"/>
  <c r="T17" i="2"/>
  <c r="S17" i="2"/>
  <c r="R17" i="2"/>
  <c r="X15" i="2"/>
  <c r="W15" i="2"/>
  <c r="V15" i="2"/>
  <c r="U15" i="2"/>
  <c r="T15" i="2"/>
  <c r="S15" i="2"/>
  <c r="R15" i="2"/>
  <c r="X14" i="2"/>
  <c r="W14" i="2"/>
  <c r="V14" i="2"/>
  <c r="U14" i="2"/>
  <c r="T14" i="2"/>
  <c r="S14" i="2"/>
  <c r="R14" i="2"/>
  <c r="X13" i="2"/>
  <c r="W13" i="2"/>
  <c r="V13" i="2"/>
  <c r="U13" i="2"/>
  <c r="T13" i="2"/>
  <c r="S13" i="2"/>
  <c r="R13" i="2"/>
  <c r="X12" i="2"/>
  <c r="W12" i="2"/>
  <c r="V12" i="2"/>
  <c r="U12" i="2"/>
  <c r="T12" i="2"/>
  <c r="S12" i="2"/>
  <c r="R12" i="2"/>
  <c r="X9" i="2"/>
  <c r="W9" i="2"/>
  <c r="V9" i="2"/>
  <c r="U9" i="2"/>
  <c r="T9" i="2"/>
  <c r="S9" i="2"/>
  <c r="R9" i="2"/>
  <c r="X8" i="2"/>
  <c r="W8" i="2"/>
  <c r="V8" i="2"/>
  <c r="U8" i="2"/>
  <c r="T8" i="2"/>
  <c r="S8" i="2"/>
  <c r="R8" i="2"/>
  <c r="X7" i="2"/>
  <c r="W7" i="2"/>
  <c r="V7" i="2"/>
  <c r="U7" i="2"/>
  <c r="T7" i="2"/>
  <c r="S7" i="2"/>
  <c r="R7" i="2"/>
  <c r="X5" i="2"/>
  <c r="W5" i="2"/>
  <c r="V5" i="2"/>
  <c r="U5" i="2"/>
  <c r="T5" i="2"/>
  <c r="S5" i="2"/>
  <c r="R5" i="2"/>
  <c r="X4" i="2"/>
  <c r="W4" i="2"/>
  <c r="V4" i="2"/>
  <c r="U4" i="2"/>
  <c r="T4" i="2"/>
  <c r="S4" i="2"/>
  <c r="R4" i="2"/>
  <c r="S126" i="5" l="1"/>
  <c r="W126" i="5"/>
  <c r="T127" i="5"/>
  <c r="X127" i="5"/>
  <c r="T126" i="5"/>
  <c r="X126" i="5"/>
  <c r="U127" i="5"/>
  <c r="R127" i="5"/>
  <c r="V127" i="5"/>
  <c r="S127" i="5"/>
  <c r="W127" i="5"/>
  <c r="S126" i="4"/>
  <c r="W126" i="4"/>
  <c r="T126" i="4"/>
  <c r="X126" i="4"/>
  <c r="U127" i="4"/>
  <c r="T127" i="4"/>
  <c r="X127" i="4"/>
  <c r="U126" i="4"/>
  <c r="R127" i="4"/>
  <c r="V127" i="4"/>
  <c r="S127" i="4"/>
  <c r="W127" i="4"/>
  <c r="R126" i="3"/>
  <c r="S126" i="3"/>
  <c r="W126" i="3"/>
  <c r="V126" i="3"/>
  <c r="T127" i="3"/>
  <c r="X127" i="3"/>
  <c r="T126" i="3"/>
  <c r="X126" i="3"/>
  <c r="U127" i="3"/>
  <c r="R127" i="3"/>
  <c r="V127" i="3"/>
  <c r="S127" i="3"/>
  <c r="W127" i="3"/>
  <c r="V126" i="2"/>
  <c r="R126" i="2"/>
  <c r="W126" i="2"/>
  <c r="S126" i="2"/>
  <c r="U126" i="2"/>
  <c r="W127" i="2"/>
  <c r="S127" i="2"/>
  <c r="T126" i="2"/>
  <c r="X127" i="2"/>
  <c r="T127" i="2"/>
  <c r="X126" i="2"/>
  <c r="U127" i="2"/>
  <c r="R127" i="2"/>
  <c r="V127" i="2"/>
  <c r="Q126" i="1"/>
  <c r="P126" i="1"/>
  <c r="O126" i="1"/>
  <c r="N126" i="1"/>
  <c r="M126" i="1"/>
  <c r="L126" i="1"/>
  <c r="K126" i="1"/>
  <c r="X125" i="1"/>
  <c r="W125" i="1"/>
  <c r="V125" i="1"/>
  <c r="U125" i="1"/>
  <c r="T125" i="1"/>
  <c r="S125" i="1"/>
  <c r="R125" i="1"/>
  <c r="X124" i="1"/>
  <c r="W124" i="1"/>
  <c r="V124" i="1"/>
  <c r="U124" i="1"/>
  <c r="T124" i="1"/>
  <c r="S124" i="1"/>
  <c r="R124" i="1"/>
  <c r="X123" i="1"/>
  <c r="W123" i="1"/>
  <c r="V123" i="1"/>
  <c r="U123" i="1"/>
  <c r="T123" i="1"/>
  <c r="S123" i="1"/>
  <c r="R123" i="1"/>
  <c r="X122" i="1"/>
  <c r="W122" i="1"/>
  <c r="V122" i="1"/>
  <c r="U122" i="1"/>
  <c r="T122" i="1"/>
  <c r="S122" i="1"/>
  <c r="R122" i="1"/>
  <c r="X121" i="1"/>
  <c r="W121" i="1"/>
  <c r="V121" i="1"/>
  <c r="U121" i="1"/>
  <c r="T121" i="1"/>
  <c r="S121" i="1"/>
  <c r="R121" i="1"/>
  <c r="X120" i="1"/>
  <c r="W120" i="1"/>
  <c r="V120" i="1"/>
  <c r="U120" i="1"/>
  <c r="T120" i="1"/>
  <c r="S120" i="1"/>
  <c r="R120" i="1"/>
  <c r="X119" i="1"/>
  <c r="W119" i="1"/>
  <c r="V119" i="1"/>
  <c r="U119" i="1"/>
  <c r="T119" i="1"/>
  <c r="S119" i="1"/>
  <c r="R119" i="1"/>
  <c r="X118" i="1"/>
  <c r="W118" i="1"/>
  <c r="V118" i="1"/>
  <c r="U118" i="1"/>
  <c r="T118" i="1"/>
  <c r="S118" i="1"/>
  <c r="R118" i="1"/>
  <c r="X117" i="1"/>
  <c r="W117" i="1"/>
  <c r="V117" i="1"/>
  <c r="U117" i="1"/>
  <c r="T117" i="1"/>
  <c r="S117" i="1"/>
  <c r="R117" i="1"/>
  <c r="X116" i="1"/>
  <c r="W116" i="1"/>
  <c r="V116" i="1"/>
  <c r="U116" i="1"/>
  <c r="T116" i="1"/>
  <c r="S116" i="1"/>
  <c r="R116" i="1"/>
  <c r="X115" i="1"/>
  <c r="W115" i="1"/>
  <c r="V115" i="1"/>
  <c r="U115" i="1"/>
  <c r="T115" i="1"/>
  <c r="S115" i="1"/>
  <c r="R115" i="1"/>
  <c r="X114" i="1"/>
  <c r="W114" i="1"/>
  <c r="V114" i="1"/>
  <c r="U114" i="1"/>
  <c r="T114" i="1"/>
  <c r="S114" i="1"/>
  <c r="R114" i="1"/>
  <c r="X113" i="1"/>
  <c r="W113" i="1"/>
  <c r="V113" i="1"/>
  <c r="U113" i="1"/>
  <c r="T113" i="1"/>
  <c r="S113" i="1"/>
  <c r="R113" i="1"/>
  <c r="X112" i="1"/>
  <c r="W112" i="1"/>
  <c r="V112" i="1"/>
  <c r="U112" i="1"/>
  <c r="T112" i="1"/>
  <c r="S112" i="1"/>
  <c r="R112" i="1"/>
  <c r="X111" i="1"/>
  <c r="W111" i="1"/>
  <c r="V111" i="1"/>
  <c r="U111" i="1"/>
  <c r="T111" i="1"/>
  <c r="S111" i="1"/>
  <c r="R111" i="1"/>
  <c r="X109" i="1"/>
  <c r="W109" i="1"/>
  <c r="V109" i="1"/>
  <c r="U109" i="1"/>
  <c r="T109" i="1"/>
  <c r="S109" i="1"/>
  <c r="R109" i="1"/>
  <c r="X108" i="1"/>
  <c r="W108" i="1"/>
  <c r="V108" i="1"/>
  <c r="U108" i="1"/>
  <c r="T108" i="1"/>
  <c r="S108" i="1"/>
  <c r="R108" i="1"/>
  <c r="X107" i="1"/>
  <c r="W107" i="1"/>
  <c r="V107" i="1"/>
  <c r="U107" i="1"/>
  <c r="T107" i="1"/>
  <c r="S107" i="1"/>
  <c r="R107" i="1"/>
  <c r="X106" i="1"/>
  <c r="W106" i="1"/>
  <c r="V106" i="1"/>
  <c r="U106" i="1"/>
  <c r="T106" i="1"/>
  <c r="S106" i="1"/>
  <c r="R106" i="1"/>
  <c r="X105" i="1"/>
  <c r="W105" i="1"/>
  <c r="V105" i="1"/>
  <c r="U105" i="1"/>
  <c r="T105" i="1"/>
  <c r="S105" i="1"/>
  <c r="R105" i="1"/>
  <c r="X104" i="1"/>
  <c r="W104" i="1"/>
  <c r="V104" i="1"/>
  <c r="U104" i="1"/>
  <c r="T104" i="1"/>
  <c r="S104" i="1"/>
  <c r="R104" i="1"/>
  <c r="X101" i="1"/>
  <c r="W101" i="1"/>
  <c r="V101" i="1"/>
  <c r="U101" i="1"/>
  <c r="T101" i="1"/>
  <c r="S101" i="1"/>
  <c r="R101" i="1"/>
  <c r="X99" i="1"/>
  <c r="W99" i="1"/>
  <c r="V99" i="1"/>
  <c r="U99" i="1"/>
  <c r="T99" i="1"/>
  <c r="S99" i="1"/>
  <c r="R99" i="1"/>
  <c r="X98" i="1"/>
  <c r="W98" i="1"/>
  <c r="V98" i="1"/>
  <c r="U98" i="1"/>
  <c r="T98" i="1"/>
  <c r="S98" i="1"/>
  <c r="R98" i="1"/>
  <c r="X88" i="1"/>
  <c r="W88" i="1"/>
  <c r="V88" i="1"/>
  <c r="U88" i="1"/>
  <c r="T88" i="1"/>
  <c r="S88" i="1"/>
  <c r="R88" i="1"/>
  <c r="X86" i="1"/>
  <c r="W86" i="1"/>
  <c r="V86" i="1"/>
  <c r="U86" i="1"/>
  <c r="T86" i="1"/>
  <c r="S86" i="1"/>
  <c r="R86" i="1"/>
  <c r="X85" i="1"/>
  <c r="W85" i="1"/>
  <c r="V85" i="1"/>
  <c r="U85" i="1"/>
  <c r="T85" i="1"/>
  <c r="S85" i="1"/>
  <c r="R85" i="1"/>
  <c r="X83" i="1"/>
  <c r="W83" i="1"/>
  <c r="V83" i="1"/>
  <c r="U83" i="1"/>
  <c r="T83" i="1"/>
  <c r="S83" i="1"/>
  <c r="R83" i="1"/>
  <c r="X82" i="1"/>
  <c r="W82" i="1"/>
  <c r="V82" i="1"/>
  <c r="U82" i="1"/>
  <c r="T82" i="1"/>
  <c r="S82" i="1"/>
  <c r="R82" i="1"/>
  <c r="X79" i="1"/>
  <c r="W79" i="1"/>
  <c r="V79" i="1"/>
  <c r="U79" i="1"/>
  <c r="T79" i="1"/>
  <c r="S79" i="1"/>
  <c r="R79" i="1"/>
  <c r="X78" i="1"/>
  <c r="W78" i="1"/>
  <c r="V78" i="1"/>
  <c r="U78" i="1"/>
  <c r="T78" i="1"/>
  <c r="S78" i="1"/>
  <c r="R78" i="1"/>
  <c r="X74" i="1"/>
  <c r="W74" i="1"/>
  <c r="V74" i="1"/>
  <c r="U74" i="1"/>
  <c r="T74" i="1"/>
  <c r="S74" i="1"/>
  <c r="R74" i="1"/>
  <c r="X73" i="1"/>
  <c r="W73" i="1"/>
  <c r="V73" i="1"/>
  <c r="U73" i="1"/>
  <c r="T73" i="1"/>
  <c r="S73" i="1"/>
  <c r="R73" i="1"/>
  <c r="X68" i="1"/>
  <c r="W68" i="1"/>
  <c r="V68" i="1"/>
  <c r="U68" i="1"/>
  <c r="T68" i="1"/>
  <c r="S68" i="1"/>
  <c r="R68" i="1"/>
  <c r="X66" i="1"/>
  <c r="W66" i="1"/>
  <c r="V66" i="1"/>
  <c r="U66" i="1"/>
  <c r="T66" i="1"/>
  <c r="S66" i="1"/>
  <c r="R66" i="1"/>
  <c r="X63" i="1"/>
  <c r="W63" i="1"/>
  <c r="V63" i="1"/>
  <c r="U63" i="1"/>
  <c r="T63" i="1"/>
  <c r="S63" i="1"/>
  <c r="R63" i="1"/>
  <c r="X62" i="1"/>
  <c r="W62" i="1"/>
  <c r="V62" i="1"/>
  <c r="U62" i="1"/>
  <c r="T62" i="1"/>
  <c r="S62" i="1"/>
  <c r="R62" i="1"/>
  <c r="X61" i="1"/>
  <c r="W61" i="1"/>
  <c r="V61" i="1"/>
  <c r="U61" i="1"/>
  <c r="T61" i="1"/>
  <c r="S61" i="1"/>
  <c r="R61" i="1"/>
  <c r="X57" i="1"/>
  <c r="W57" i="1"/>
  <c r="V57" i="1"/>
  <c r="U57" i="1"/>
  <c r="T57" i="1"/>
  <c r="S57" i="1"/>
  <c r="R57" i="1"/>
  <c r="X56" i="1"/>
  <c r="W56" i="1"/>
  <c r="V56" i="1"/>
  <c r="U56" i="1"/>
  <c r="T56" i="1"/>
  <c r="S56" i="1"/>
  <c r="R56" i="1"/>
  <c r="X55" i="1"/>
  <c r="W55" i="1"/>
  <c r="V55" i="1"/>
  <c r="U55" i="1"/>
  <c r="T55" i="1"/>
  <c r="S55" i="1"/>
  <c r="R55" i="1"/>
  <c r="X54" i="1"/>
  <c r="W54" i="1"/>
  <c r="V54" i="1"/>
  <c r="U54" i="1"/>
  <c r="T54" i="1"/>
  <c r="S54" i="1"/>
  <c r="R54" i="1"/>
  <c r="X52" i="1"/>
  <c r="W52" i="1"/>
  <c r="V52" i="1"/>
  <c r="U52" i="1"/>
  <c r="T52" i="1"/>
  <c r="S52" i="1"/>
  <c r="R52" i="1"/>
  <c r="X50" i="1"/>
  <c r="W50" i="1"/>
  <c r="V50" i="1"/>
  <c r="U50" i="1"/>
  <c r="T50" i="1"/>
  <c r="S50" i="1"/>
  <c r="R50" i="1"/>
  <c r="X49" i="1"/>
  <c r="W49" i="1"/>
  <c r="V49" i="1"/>
  <c r="U49" i="1"/>
  <c r="T49" i="1"/>
  <c r="S49" i="1"/>
  <c r="R49" i="1"/>
  <c r="X48" i="1"/>
  <c r="W48" i="1"/>
  <c r="V48" i="1"/>
  <c r="U48" i="1"/>
  <c r="T48" i="1"/>
  <c r="S48" i="1"/>
  <c r="R48" i="1"/>
  <c r="X46" i="1"/>
  <c r="W46" i="1"/>
  <c r="V46" i="1"/>
  <c r="U46" i="1"/>
  <c r="T46" i="1"/>
  <c r="S46" i="1"/>
  <c r="R46" i="1"/>
  <c r="X45" i="1"/>
  <c r="W45" i="1"/>
  <c r="V45" i="1"/>
  <c r="U45" i="1"/>
  <c r="T45" i="1"/>
  <c r="S45" i="1"/>
  <c r="R45" i="1"/>
  <c r="X44" i="1"/>
  <c r="W44" i="1"/>
  <c r="V44" i="1"/>
  <c r="U44" i="1"/>
  <c r="T44" i="1"/>
  <c r="S44" i="1"/>
  <c r="R44" i="1"/>
  <c r="X43" i="1"/>
  <c r="W43" i="1"/>
  <c r="V43" i="1"/>
  <c r="U43" i="1"/>
  <c r="T43" i="1"/>
  <c r="S43" i="1"/>
  <c r="R43" i="1"/>
  <c r="X42" i="1"/>
  <c r="W42" i="1"/>
  <c r="V42" i="1"/>
  <c r="U42" i="1"/>
  <c r="T42" i="1"/>
  <c r="S42" i="1"/>
  <c r="R42" i="1"/>
  <c r="X41" i="1"/>
  <c r="W41" i="1"/>
  <c r="V41" i="1"/>
  <c r="U41" i="1"/>
  <c r="T41" i="1"/>
  <c r="S41" i="1"/>
  <c r="R41" i="1"/>
  <c r="X40" i="1"/>
  <c r="W40" i="1"/>
  <c r="V40" i="1"/>
  <c r="U40" i="1"/>
  <c r="T40" i="1"/>
  <c r="S40" i="1"/>
  <c r="R40" i="1"/>
  <c r="X38" i="1"/>
  <c r="W38" i="1"/>
  <c r="V38" i="1"/>
  <c r="U38" i="1"/>
  <c r="T38" i="1"/>
  <c r="S38" i="1"/>
  <c r="R38" i="1"/>
  <c r="X37" i="1"/>
  <c r="W37" i="1"/>
  <c r="V37" i="1"/>
  <c r="U37" i="1"/>
  <c r="T37" i="1"/>
  <c r="S37" i="1"/>
  <c r="R37" i="1"/>
  <c r="X35" i="1"/>
  <c r="W35" i="1"/>
  <c r="V35" i="1"/>
  <c r="U35" i="1"/>
  <c r="T35" i="1"/>
  <c r="S35" i="1"/>
  <c r="R35" i="1"/>
  <c r="X34" i="1"/>
  <c r="W34" i="1"/>
  <c r="V34" i="1"/>
  <c r="U34" i="1"/>
  <c r="T34" i="1"/>
  <c r="S34" i="1"/>
  <c r="R34" i="1"/>
  <c r="X32" i="1"/>
  <c r="W32" i="1"/>
  <c r="V32" i="1"/>
  <c r="U32" i="1"/>
  <c r="T32" i="1"/>
  <c r="S32" i="1"/>
  <c r="R32" i="1"/>
  <c r="X31" i="1"/>
  <c r="W31" i="1"/>
  <c r="V31" i="1"/>
  <c r="U31" i="1"/>
  <c r="T31" i="1"/>
  <c r="S31" i="1"/>
  <c r="R31" i="1"/>
  <c r="X30" i="1"/>
  <c r="W30" i="1"/>
  <c r="V30" i="1"/>
  <c r="U30" i="1"/>
  <c r="T30" i="1"/>
  <c r="S30" i="1"/>
  <c r="R30" i="1"/>
  <c r="X29" i="1"/>
  <c r="W29" i="1"/>
  <c r="V29" i="1"/>
  <c r="U29" i="1"/>
  <c r="T29" i="1"/>
  <c r="S29" i="1"/>
  <c r="R29" i="1"/>
  <c r="X28" i="1"/>
  <c r="W28" i="1"/>
  <c r="V28" i="1"/>
  <c r="U28" i="1"/>
  <c r="T28" i="1"/>
  <c r="S28" i="1"/>
  <c r="R28" i="1"/>
  <c r="X27" i="1"/>
  <c r="W27" i="1"/>
  <c r="V27" i="1"/>
  <c r="U27" i="1"/>
  <c r="T27" i="1"/>
  <c r="S27" i="1"/>
  <c r="R27" i="1"/>
  <c r="X26" i="1"/>
  <c r="W26" i="1"/>
  <c r="V26" i="1"/>
  <c r="U26" i="1"/>
  <c r="T26" i="1"/>
  <c r="S26" i="1"/>
  <c r="R26" i="1"/>
  <c r="X25" i="1"/>
  <c r="W25" i="1"/>
  <c r="V25" i="1"/>
  <c r="U25" i="1"/>
  <c r="T25" i="1"/>
  <c r="S25" i="1"/>
  <c r="R25" i="1"/>
  <c r="X23" i="1"/>
  <c r="W23" i="1"/>
  <c r="V23" i="1"/>
  <c r="U23" i="1"/>
  <c r="T23" i="1"/>
  <c r="S23" i="1"/>
  <c r="R23" i="1"/>
  <c r="X22" i="1"/>
  <c r="W22" i="1"/>
  <c r="V22" i="1"/>
  <c r="U22" i="1"/>
  <c r="T22" i="1"/>
  <c r="S22" i="1"/>
  <c r="R22" i="1"/>
  <c r="X21" i="1"/>
  <c r="W21" i="1"/>
  <c r="V21" i="1"/>
  <c r="U21" i="1"/>
  <c r="T21" i="1"/>
  <c r="S21" i="1"/>
  <c r="R21" i="1"/>
  <c r="X20" i="1"/>
  <c r="W20" i="1"/>
  <c r="V20" i="1"/>
  <c r="U20" i="1"/>
  <c r="T20" i="1"/>
  <c r="S20" i="1"/>
  <c r="R20" i="1"/>
  <c r="X19" i="1"/>
  <c r="W19" i="1"/>
  <c r="V19" i="1"/>
  <c r="U19" i="1"/>
  <c r="T19" i="1"/>
  <c r="S19" i="1"/>
  <c r="R19" i="1"/>
  <c r="X17" i="1"/>
  <c r="W17" i="1"/>
  <c r="V17" i="1"/>
  <c r="U17" i="1"/>
  <c r="T17" i="1"/>
  <c r="S17" i="1"/>
  <c r="R17" i="1"/>
  <c r="X15" i="1"/>
  <c r="W15" i="1"/>
  <c r="V15" i="1"/>
  <c r="U15" i="1"/>
  <c r="T15" i="1"/>
  <c r="S15" i="1"/>
  <c r="R15" i="1"/>
  <c r="X14" i="1"/>
  <c r="W14" i="1"/>
  <c r="V14" i="1"/>
  <c r="U14" i="1"/>
  <c r="T14" i="1"/>
  <c r="S14" i="1"/>
  <c r="R14" i="1"/>
  <c r="X13" i="1"/>
  <c r="W13" i="1"/>
  <c r="V13" i="1"/>
  <c r="U13" i="1"/>
  <c r="T13" i="1"/>
  <c r="S13" i="1"/>
  <c r="R13" i="1"/>
  <c r="X12" i="1"/>
  <c r="W12" i="1"/>
  <c r="V12" i="1"/>
  <c r="U12" i="1"/>
  <c r="T12" i="1"/>
  <c r="S12" i="1"/>
  <c r="R12" i="1"/>
  <c r="X9" i="1"/>
  <c r="W9" i="1"/>
  <c r="V9" i="1"/>
  <c r="U9" i="1"/>
  <c r="T9" i="1"/>
  <c r="S9" i="1"/>
  <c r="R9" i="1"/>
  <c r="X8" i="1"/>
  <c r="W8" i="1"/>
  <c r="V8" i="1"/>
  <c r="U8" i="1"/>
  <c r="T8" i="1"/>
  <c r="S8" i="1"/>
  <c r="R8" i="1"/>
  <c r="X7" i="1"/>
  <c r="W7" i="1"/>
  <c r="V7" i="1"/>
  <c r="U7" i="1"/>
  <c r="T7" i="1"/>
  <c r="S7" i="1"/>
  <c r="R7" i="1"/>
  <c r="X5" i="1"/>
  <c r="W5" i="1"/>
  <c r="V5" i="1"/>
  <c r="U5" i="1"/>
  <c r="T5" i="1"/>
  <c r="S5" i="1"/>
  <c r="R5" i="1"/>
  <c r="X4" i="1"/>
  <c r="W4" i="1"/>
  <c r="V4" i="1"/>
  <c r="U4" i="1"/>
  <c r="T4" i="1"/>
  <c r="S4" i="1"/>
  <c r="R4" i="1"/>
  <c r="W126" i="1" l="1"/>
  <c r="X126" i="1"/>
  <c r="T127" i="1"/>
  <c r="S127" i="1"/>
  <c r="S126" i="1"/>
  <c r="U126" i="1"/>
  <c r="V127" i="1"/>
  <c r="R126" i="1"/>
  <c r="T126" i="1"/>
  <c r="U127" i="1"/>
  <c r="V126" i="1"/>
  <c r="W127" i="1"/>
  <c r="X127" i="1"/>
  <c r="R127" i="1"/>
</calcChain>
</file>

<file path=xl/sharedStrings.xml><?xml version="1.0" encoding="utf-8"?>
<sst xmlns="http://schemas.openxmlformats.org/spreadsheetml/2006/main" count="4154" uniqueCount="286">
  <si>
    <t>Facility Number - North Kesteven</t>
  </si>
  <si>
    <t>Sport</t>
  </si>
  <si>
    <t>Name of Facility</t>
  </si>
  <si>
    <t>Postcode</t>
  </si>
  <si>
    <t>Local Authority</t>
  </si>
  <si>
    <t>Management Arrangements</t>
  </si>
  <si>
    <t>Home Club / Team</t>
  </si>
  <si>
    <t>Adult Team Hire</t>
  </si>
  <si>
    <t>League</t>
  </si>
  <si>
    <t>Adult Mens Teams</t>
  </si>
  <si>
    <t>Adult Female Teams</t>
  </si>
  <si>
    <t>Under 21's</t>
  </si>
  <si>
    <t>Disability Teams</t>
  </si>
  <si>
    <t>Centre of Excellence</t>
  </si>
  <si>
    <t>Junior Teams</t>
  </si>
  <si>
    <t>Mini Teams</t>
  </si>
  <si>
    <t>Estimated Players</t>
  </si>
  <si>
    <t>Grass Pitches - 11v11 Full sized</t>
  </si>
  <si>
    <t>Grass Pitches - 11v11 Medium sized</t>
  </si>
  <si>
    <t>Grass Pitches - 9v9</t>
  </si>
  <si>
    <t>Grass Pitches - 7v7</t>
  </si>
  <si>
    <t>Grass Pitches - 5v5</t>
  </si>
  <si>
    <t xml:space="preserve"> 3G AGP</t>
  </si>
  <si>
    <t>Sand Based/filled/water (hockey)</t>
  </si>
  <si>
    <t xml:space="preserve">Rugby Union Senior </t>
  </si>
  <si>
    <t>Rugby Union Junior</t>
  </si>
  <si>
    <t>Cricket Grass</t>
  </si>
  <si>
    <t>Cricket NTP</t>
  </si>
  <si>
    <t>Pavilion (Yes 1 or No 0 )</t>
  </si>
  <si>
    <t>Adult  cost per game</t>
  </si>
  <si>
    <t>Junior cost per game</t>
  </si>
  <si>
    <t>Mini cost per game</t>
  </si>
  <si>
    <t>Adult cost per season</t>
  </si>
  <si>
    <t>Junior  cost per season</t>
  </si>
  <si>
    <t>Junior cost per season</t>
  </si>
  <si>
    <t>Mini cost per season</t>
  </si>
  <si>
    <t xml:space="preserve">Tier 1 </t>
  </si>
  <si>
    <t>Tier 2</t>
  </si>
  <si>
    <t>Tier 3</t>
  </si>
  <si>
    <t>Tier 4</t>
  </si>
  <si>
    <t xml:space="preserve">Cricket </t>
  </si>
  <si>
    <t>Ancaster Playing Field</t>
  </si>
  <si>
    <t>NG32 3QL</t>
  </si>
  <si>
    <t xml:space="preserve">North Kesteven </t>
  </si>
  <si>
    <t>Sports club</t>
  </si>
  <si>
    <t>Ancaster CC</t>
  </si>
  <si>
    <t>Lincoln &amp; District League - Prem</t>
  </si>
  <si>
    <t>BASSINGHAM MEMORIAL PLAYING FIELD</t>
  </si>
  <si>
    <t>LN5 9HQ</t>
  </si>
  <si>
    <t xml:space="preserve">Council </t>
  </si>
  <si>
    <t>Bassingham CC</t>
  </si>
  <si>
    <t>Lincoln &amp; District - Div 3</t>
  </si>
  <si>
    <t>Football</t>
  </si>
  <si>
    <t>Bassingham Playing Fields</t>
  </si>
  <si>
    <t xml:space="preserve">Bassingham </t>
  </si>
  <si>
    <t>Bassingham Bugle Horn FC</t>
  </si>
  <si>
    <t>Sunday 1st Division</t>
  </si>
  <si>
    <t>BETTER GYM SLEAFORD</t>
  </si>
  <si>
    <t>NG34 7EH</t>
  </si>
  <si>
    <t xml:space="preserve">Commercial </t>
  </si>
  <si>
    <t xml:space="preserve">Hockey </t>
  </si>
  <si>
    <t>Better Gym Sleaford -'One NK'</t>
  </si>
  <si>
    <t>BILLINGHAY VILLAGE HALL PLAYING FIELD</t>
  </si>
  <si>
    <t>LN4 4EX</t>
  </si>
  <si>
    <t xml:space="preserve">Community </t>
  </si>
  <si>
    <t xml:space="preserve">Football </t>
  </si>
  <si>
    <t>Billinghay Village Hall Playing Field</t>
  </si>
  <si>
    <t xml:space="preserve"> LN4 4EX</t>
  </si>
  <si>
    <t>Blankney cricket club</t>
  </si>
  <si>
    <t xml:space="preserve"> LN4 3AZ</t>
  </si>
  <si>
    <t>BLANKNEY CRICKET Ground</t>
  </si>
  <si>
    <t>LN4 3AZ</t>
  </si>
  <si>
    <t>Blankney CC</t>
  </si>
  <si>
    <t>Lincoln &amp; District - Div 2</t>
  </si>
  <si>
    <t>BRACEBRIDGE HEATH CRICKET  CLUB</t>
  </si>
  <si>
    <t>LN4 2FZ</t>
  </si>
  <si>
    <t>Bracebridge Heath Cricket Club</t>
  </si>
  <si>
    <t>BRACEBRIDGE HEATH RECREATION GROUND</t>
  </si>
  <si>
    <t xml:space="preserve"> LN4 2TU</t>
  </si>
  <si>
    <t>AFC Golden Eagle</t>
  </si>
  <si>
    <t>Lincoln &amp; District Sunday League</t>
  </si>
  <si>
    <t>LN4 2TU</t>
  </si>
  <si>
    <t>BRACEBRIDGE HEATH ST JOHNS PRIMARY ACADEMY</t>
  </si>
  <si>
    <t>LN4 2LD</t>
  </si>
  <si>
    <t>School/College</t>
  </si>
  <si>
    <t>Branston Community Academy</t>
  </si>
  <si>
    <t>LN4 1LH</t>
  </si>
  <si>
    <t>HBW</t>
  </si>
  <si>
    <t>BRANSTON COMMUNITY ACADEMY SPORTS CENTRE</t>
  </si>
  <si>
    <t xml:space="preserve"> LN4 1LH</t>
  </si>
  <si>
    <t>Rugby Union</t>
  </si>
  <si>
    <t>N/A</t>
  </si>
  <si>
    <t>Branston Recreation Ground</t>
  </si>
  <si>
    <t>LN4 1UG</t>
  </si>
  <si>
    <t>Sunday 4th Division</t>
  </si>
  <si>
    <t>The Ferryboat FC</t>
  </si>
  <si>
    <t>BRANSTON RECREATION GROUND</t>
  </si>
  <si>
    <t>CARRE'S GRAMMAR SCHOOL</t>
  </si>
  <si>
    <t>NG34 7DD</t>
  </si>
  <si>
    <t>CARRE'S GRAMMAR SCHOOL PLAYING FIELD</t>
  </si>
  <si>
    <t>NG34 7AL</t>
  </si>
  <si>
    <t>Coleby Playing Fields</t>
  </si>
  <si>
    <t>LN5 0AJ</t>
  </si>
  <si>
    <t>Navenby</t>
  </si>
  <si>
    <t>AFC Tempest</t>
  </si>
  <si>
    <t>CRANWELL RECREATION GROUND</t>
  </si>
  <si>
    <t>NG34 8DF</t>
  </si>
  <si>
    <t>Cranwell J.F.C.</t>
  </si>
  <si>
    <t>Grantham Youth Football League</t>
  </si>
  <si>
    <t>DIGBY CE SCHOOL</t>
  </si>
  <si>
    <t>LN4 3LZ</t>
  </si>
  <si>
    <t>DIGBY PLAYING FIELD</t>
  </si>
  <si>
    <t>LN4 3NB</t>
  </si>
  <si>
    <t>DUNSTON PLAYING FIELD</t>
  </si>
  <si>
    <t>LN4 2ES</t>
  </si>
  <si>
    <t>Other</t>
  </si>
  <si>
    <t>Dunston School</t>
  </si>
  <si>
    <t>LN4 2EH</t>
  </si>
  <si>
    <t>DUNSTON ST PETERS CE SCHOOL</t>
  </si>
  <si>
    <t>ESLAFORDE PARK- SLEAFORD TOWN COMMUNITY FC</t>
  </si>
  <si>
    <t>NG34 9GH</t>
  </si>
  <si>
    <t>Sleaford Town JFC</t>
  </si>
  <si>
    <t>Various</t>
  </si>
  <si>
    <t>FOSSE WAY ACADEMY</t>
  </si>
  <si>
    <t>LN6 8DU</t>
  </si>
  <si>
    <t>Fosse Way Academy</t>
  </si>
  <si>
    <t>GRANTHAM ROAD PLAYING FIELD</t>
  </si>
  <si>
    <t>LN5 9NX</t>
  </si>
  <si>
    <t>Waddington CC</t>
  </si>
  <si>
    <t>Grantham Road Playing Fields</t>
  </si>
  <si>
    <t>Lowlands JFC</t>
  </si>
  <si>
    <t>Waddington United</t>
  </si>
  <si>
    <t>Sunday 2nd Division</t>
  </si>
  <si>
    <t>HECKINGTON SPORTS GROUND</t>
  </si>
  <si>
    <t>NG34 9RX</t>
  </si>
  <si>
    <t>Heckington CC</t>
  </si>
  <si>
    <t>South Lincs &amp; border league - Div1</t>
  </si>
  <si>
    <t>HECKINGTON ST ANDREWS CE PRIMARY SCHOOL</t>
  </si>
  <si>
    <t>Leasingham JFC</t>
  </si>
  <si>
    <t>Lincoln Co-Op Mid Lincs Youth League</t>
  </si>
  <si>
    <t>Heighington Academy</t>
  </si>
  <si>
    <t>LN4 1RQ</t>
  </si>
  <si>
    <t>HEIGHINGTON MILLFIELD PRIMARY ACADEMY</t>
  </si>
  <si>
    <t>HELPRINGHAM PLAYING FIELD</t>
  </si>
  <si>
    <t>NG34 0RD</t>
  </si>
  <si>
    <t>JOHN CUTFORTH PLAYING FIELD</t>
  </si>
  <si>
    <t>LN5 0JJ</t>
  </si>
  <si>
    <t>Navenby J.F.C.</t>
  </si>
  <si>
    <t>KESTEVEN AND SLEAFORD HIGH SCHOOL SELECTIVE ACADEMY</t>
  </si>
  <si>
    <t>NG34 7RS</t>
  </si>
  <si>
    <t>LEADENHAM ALL WEATHER PITCH</t>
  </si>
  <si>
    <t>LN5 0QB</t>
  </si>
  <si>
    <t>Manor Farm Academy</t>
  </si>
  <si>
    <t>LN6 9ST</t>
  </si>
  <si>
    <t>MANOR FARM ACADEMY</t>
  </si>
  <si>
    <t>MEMORIAL GROUND</t>
  </si>
  <si>
    <t>LN6 9RY</t>
  </si>
  <si>
    <t>Hykeham CC</t>
  </si>
  <si>
    <t>Lincoln &amp; District league - Div 2</t>
  </si>
  <si>
    <t>Metheringham Sports Field</t>
  </si>
  <si>
    <t>LN4 3BX</t>
  </si>
  <si>
    <t>Metheringham F.C</t>
  </si>
  <si>
    <t>Metheringham FC</t>
  </si>
  <si>
    <t>Sunday Prem League</t>
  </si>
  <si>
    <t>METHERINGHAM SPORTS FIELD</t>
  </si>
  <si>
    <t>MONSON PARK</t>
  </si>
  <si>
    <t>LN6 5UE</t>
  </si>
  <si>
    <t>NOCTON CRICKET CLUB</t>
  </si>
  <si>
    <t>LN4 2FH</t>
  </si>
  <si>
    <t>Norton CC</t>
  </si>
  <si>
    <t>Lincoln &amp; District League - Div 1</t>
  </si>
  <si>
    <t>North Hykeham RUFC</t>
  </si>
  <si>
    <t>LN6 9RX</t>
  </si>
  <si>
    <t>Midlands 4 East (North)</t>
  </si>
  <si>
    <t>NORTH SCARLE PLAYING FIELD</t>
  </si>
  <si>
    <t>LN6 9EU</t>
  </si>
  <si>
    <t>North Scarle CC</t>
  </si>
  <si>
    <t>Lincoln &amp; District League - Div 2</t>
  </si>
  <si>
    <t>North Scarle Playing Field</t>
  </si>
  <si>
    <t>ONE NK</t>
  </si>
  <si>
    <t>LN6 9AX</t>
  </si>
  <si>
    <t>Greenbank FC</t>
  </si>
  <si>
    <t>ONE NK (North Kesteven Sports Centre)</t>
  </si>
  <si>
    <t>POTTERHANWORTH ROAD SPORTS FIELD</t>
  </si>
  <si>
    <t>LN4 1RR</t>
  </si>
  <si>
    <t xml:space="preserve">HBW United FC </t>
  </si>
  <si>
    <t>Llincoln Sunday League</t>
  </si>
  <si>
    <t>RAF COLLEGE CRANWELL</t>
  </si>
  <si>
    <t>NG34 8HB</t>
  </si>
  <si>
    <t>MOD</t>
  </si>
  <si>
    <t>LEADENHAM HC/ Sleafrod HC</t>
  </si>
  <si>
    <t>RAF Cranwell</t>
  </si>
  <si>
    <t>Private</t>
  </si>
  <si>
    <t>University Air Sqn RFC</t>
  </si>
  <si>
    <t>RAF DIGBY</t>
  </si>
  <si>
    <t>LN4 3LH</t>
  </si>
  <si>
    <t>Scopwick &amp; Kirpy Green CC</t>
  </si>
  <si>
    <t>RAF Digby</t>
  </si>
  <si>
    <t>RAF Digby F.C.</t>
  </si>
  <si>
    <t>Lincolnshire Services Association Football League</t>
  </si>
  <si>
    <t>Digby Dragons RUFC</t>
  </si>
  <si>
    <t>RAF WADDINGTON</t>
  </si>
  <si>
    <t>LN5 9NB</t>
  </si>
  <si>
    <t>RAF Waddington</t>
  </si>
  <si>
    <t>Waddington Hornets RFC</t>
  </si>
  <si>
    <t>RAF League</t>
  </si>
  <si>
    <t xml:space="preserve">RAF Waddington </t>
  </si>
  <si>
    <t>Red Lion Dunston</t>
  </si>
  <si>
    <t>Dunston</t>
  </si>
  <si>
    <t>Dunston FC</t>
  </si>
  <si>
    <t>RUSKINGTON PLAYING FIELDS</t>
  </si>
  <si>
    <t>NG34 9HR</t>
  </si>
  <si>
    <t>SIR ROBERT PATTINSON ACADEMY</t>
  </si>
  <si>
    <t>LN6 9AF</t>
  </si>
  <si>
    <t>Sir Robert Pattinson Academy</t>
  </si>
  <si>
    <t>SIR WILLIAM ROBERTSON ACADEMY</t>
  </si>
  <si>
    <t>LN5 0PA</t>
  </si>
  <si>
    <t>SLEAFORD CRICKET CLUB</t>
  </si>
  <si>
    <t>NG34 7LE</t>
  </si>
  <si>
    <t>Sleaford CC</t>
  </si>
  <si>
    <t>Lincolnshire ECB Premier League and South Lincs &amp; Border League Premier Division.</t>
  </si>
  <si>
    <t>Sleaford RUFC - The David Williams Pavilion</t>
  </si>
  <si>
    <t>NG34 8SP</t>
  </si>
  <si>
    <t>Sleaford RFC</t>
  </si>
  <si>
    <t>LINCOLNSHIRE MERIT LEAGUE OF LINCOLNSHIRE MERIT LEAGUE</t>
  </si>
  <si>
    <t>Sleaford RFC and Lincolnshire Hub U18s Girls</t>
  </si>
  <si>
    <t>WOMEN'S NC 2 NORTH (EAST) OF WOMEN'S COMPETITIONS</t>
  </si>
  <si>
    <t>NLD SHIELD And CUP JUNIOR MERIT TABLES</t>
  </si>
  <si>
    <t>Sleaford Ruskington School (St Georges Academy)</t>
  </si>
  <si>
    <t>NG34 7PP</t>
  </si>
  <si>
    <t>SPRING LANE PLAYING FIELD</t>
  </si>
  <si>
    <t>NG34 8JT</t>
  </si>
  <si>
    <t>ST GEORGE'S ACADEMY (RUSKINGTON SITE)</t>
  </si>
  <si>
    <t>NG34 9BY</t>
  </si>
  <si>
    <t>ST GEORGES ACADEMY (SLEAFORD SITE)</t>
  </si>
  <si>
    <t>Station Road Playing Fields</t>
  </si>
  <si>
    <t>LN4 1QJ</t>
  </si>
  <si>
    <t>The Sports Bar</t>
  </si>
  <si>
    <t>Sunday 3rd Division</t>
  </si>
  <si>
    <t>STATION ROAD RECREATION GROUND</t>
  </si>
  <si>
    <t>Turks Head F.C.</t>
  </si>
  <si>
    <t>THE DROVE</t>
  </si>
  <si>
    <t>NG34 0DH</t>
  </si>
  <si>
    <t>The Memorial Ground</t>
  </si>
  <si>
    <t>Hykeham Town</t>
  </si>
  <si>
    <t>Hykeham Memorial FC</t>
  </si>
  <si>
    <t>THE RUSKINGTON CHESTNUT STREET C OF E PRIMARY SCHOOL</t>
  </si>
  <si>
    <t>NG34 9DL</t>
  </si>
  <si>
    <t>TIMBERLANDS CRICKET CLUB</t>
  </si>
  <si>
    <t>LN4 3RU</t>
  </si>
  <si>
    <t>Timberlands CC</t>
  </si>
  <si>
    <t>South Lincs &amp; Border - Div 1</t>
  </si>
  <si>
    <t>Washingborough Academy</t>
  </si>
  <si>
    <t>LN4 1BW</t>
  </si>
  <si>
    <t>WASHINGBOROUGH ACADEMY</t>
  </si>
  <si>
    <t>Washingborough Playing Fields</t>
  </si>
  <si>
    <t>LN4 1AB</t>
  </si>
  <si>
    <t>Lincs Womens League</t>
  </si>
  <si>
    <t>Old Boys United</t>
  </si>
  <si>
    <t>WASHINGBOROUGH PLAYING FIELDS</t>
  </si>
  <si>
    <t>WELBOURN PLAYING FIELD</t>
  </si>
  <si>
    <t>LN5 0LZ</t>
  </si>
  <si>
    <t>WILLIAM ALVEY SCHOOL</t>
  </si>
  <si>
    <t>NG34 7EA</t>
  </si>
  <si>
    <t>WITHAM FIELDS</t>
  </si>
  <si>
    <t>LN6 8UZ</t>
  </si>
  <si>
    <t>Witham Fields (Fen Lane)</t>
  </si>
  <si>
    <t xml:space="preserve">Hykeham Tigers FC </t>
  </si>
  <si>
    <t>Hykeham Social FC</t>
  </si>
  <si>
    <t>University of Lincoln</t>
  </si>
  <si>
    <t>Railway Inn United</t>
  </si>
  <si>
    <t>Witham St Hughs Academy</t>
  </si>
  <si>
    <t>LN6 9WF</t>
  </si>
  <si>
    <t>WITHAM ST HUGHS ACADEMY</t>
  </si>
  <si>
    <t>Witham St Hughs Village Hall</t>
  </si>
  <si>
    <t>LN6 9XG</t>
  </si>
  <si>
    <t xml:space="preserve">COuncil </t>
  </si>
  <si>
    <t>Witham St Hughes</t>
  </si>
  <si>
    <t>Total</t>
  </si>
  <si>
    <t>Cricket</t>
  </si>
  <si>
    <t>Hockey</t>
  </si>
  <si>
    <t>Alternate Use</t>
  </si>
  <si>
    <t>Leadenham is Missing</t>
  </si>
  <si>
    <t xml:space="preserve">Suggest remove Better Gym - these are 3G </t>
  </si>
  <si>
    <t>remove KESTEVEN AND SLEAFORD HIGH SCHOOL SELECTIVE ACADEMY - as this does not have a AWP</t>
  </si>
  <si>
    <t>Blankney cricket club appears twice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</si>
</sst>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8CBA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165" fontId="0" fillId="8" borderId="1" xfId="1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top"/>
    </xf>
    <xf numFmtId="0" fontId="0" fillId="1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14" borderId="5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11" borderId="5" xfId="0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2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11" borderId="2" xfId="0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14" borderId="0" xfId="0" applyFont="1" applyFill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165" fontId="0" fillId="8" borderId="1" xfId="1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165" fontId="0" fillId="8" borderId="1" xfId="1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165" fontId="0" fillId="8" borderId="1" xfId="1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8CBAD"/>
      <color rgb="FFBDD7EE"/>
      <color rgb="FFFFFF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6D858-F6BA-48F9-B38D-2B652E04FE93}">
  <dimension ref="A1:AW132"/>
  <sheetViews>
    <sheetView zoomScaleNormal="100" workbookViewId="0">
      <pane xSplit="1" topLeftCell="B1" activePane="topRight" state="frozen"/>
      <selection pane="topRight" activeCell="AE5" sqref="AE5"/>
    </sheetView>
  </sheetViews>
  <sheetFormatPr baseColWidth="10" defaultColWidth="9.1640625" defaultRowHeight="15" x14ac:dyDescent="0.2"/>
  <cols>
    <col min="1" max="1" width="19.1640625" style="37" customWidth="1"/>
    <col min="2" max="2" width="26.5" style="14" customWidth="1"/>
    <col min="3" max="3" width="54.5" style="37" customWidth="1"/>
    <col min="4" max="4" width="20" style="14" customWidth="1"/>
    <col min="5" max="5" width="18.6640625" style="14" customWidth="1"/>
    <col min="6" max="6" width="47" style="14" customWidth="1"/>
    <col min="7" max="7" width="32.1640625" style="14" customWidth="1"/>
    <col min="8" max="8" width="17.33203125" style="14" customWidth="1"/>
    <col min="9" max="9" width="27" style="14" customWidth="1"/>
    <col min="10" max="10" width="23.1640625" style="14" customWidth="1"/>
    <col min="11" max="11" width="14.6640625" style="14" customWidth="1"/>
    <col min="12" max="12" width="15.33203125" style="14" customWidth="1"/>
    <col min="13" max="13" width="12.5" style="14" customWidth="1"/>
    <col min="14" max="15" width="17.1640625" style="14" customWidth="1"/>
    <col min="16" max="16" width="20.1640625" style="14" customWidth="1"/>
    <col min="17" max="17" width="15.83203125" style="14" customWidth="1"/>
    <col min="18" max="18" width="17.6640625" style="14" customWidth="1"/>
    <col min="19" max="19" width="18.1640625" style="14" customWidth="1"/>
    <col min="20" max="20" width="21.1640625" style="14" customWidth="1"/>
    <col min="21" max="21" width="18.6640625" style="14" customWidth="1"/>
    <col min="22" max="22" width="19.1640625" style="14" customWidth="1"/>
    <col min="23" max="23" width="20.5" style="14" customWidth="1"/>
    <col min="24" max="24" width="19.1640625" style="14" customWidth="1"/>
    <col min="25" max="25" width="30.1640625" style="14" customWidth="1"/>
    <col min="26" max="26" width="31" style="14" customWidth="1"/>
    <col min="27" max="27" width="29" style="14" customWidth="1"/>
    <col min="28" max="28" width="32.5" style="14" customWidth="1"/>
    <col min="29" max="29" width="27.6640625" style="14" customWidth="1"/>
    <col min="30" max="30" width="18.33203125" style="14" customWidth="1"/>
    <col min="31" max="31" width="43.33203125" style="14" customWidth="1"/>
    <col min="32" max="32" width="26.33203125" style="14" customWidth="1"/>
    <col min="33" max="33" width="20.1640625" style="14" customWidth="1"/>
    <col min="34" max="34" width="24" style="14" customWidth="1"/>
    <col min="35" max="35" width="14.33203125" style="14" hidden="1" customWidth="1"/>
    <col min="36" max="36" width="15.6640625" style="14" hidden="1" customWidth="1"/>
    <col min="37" max="44" width="0" style="14" hidden="1" customWidth="1"/>
    <col min="45" max="48" width="9.1640625" style="16"/>
    <col min="49" max="49" width="9.1640625" style="14"/>
    <col min="50" max="16384" width="9.1640625" style="22"/>
  </cols>
  <sheetData>
    <row r="1" spans="1:49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8" t="s">
        <v>16</v>
      </c>
      <c r="S1" s="18" t="s">
        <v>16</v>
      </c>
      <c r="T1" s="18" t="s">
        <v>16</v>
      </c>
      <c r="U1" s="18" t="s">
        <v>16</v>
      </c>
      <c r="V1" s="18" t="s">
        <v>16</v>
      </c>
      <c r="W1" s="18" t="s">
        <v>16</v>
      </c>
      <c r="X1" s="18" t="s">
        <v>16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  <c r="AH1" s="2" t="s">
        <v>26</v>
      </c>
      <c r="AI1" s="2" t="s">
        <v>27</v>
      </c>
      <c r="AJ1" s="18" t="s">
        <v>28</v>
      </c>
      <c r="AK1" s="19" t="s">
        <v>29</v>
      </c>
      <c r="AL1" s="19" t="s">
        <v>30</v>
      </c>
      <c r="AM1" s="19" t="s">
        <v>30</v>
      </c>
      <c r="AN1" s="19" t="s">
        <v>31</v>
      </c>
      <c r="AO1" s="20" t="s">
        <v>32</v>
      </c>
      <c r="AP1" s="20" t="s">
        <v>33</v>
      </c>
      <c r="AQ1" s="20" t="s">
        <v>34</v>
      </c>
      <c r="AR1" s="20" t="s">
        <v>35</v>
      </c>
      <c r="AS1" s="3" t="s">
        <v>36</v>
      </c>
      <c r="AT1" s="3" t="s">
        <v>37</v>
      </c>
      <c r="AU1" s="3" t="s">
        <v>38</v>
      </c>
      <c r="AV1" s="3" t="s">
        <v>39</v>
      </c>
      <c r="AW1" s="21" t="s">
        <v>281</v>
      </c>
    </row>
    <row r="2" spans="1:49" ht="15" customHeight="1" x14ac:dyDescent="0.2">
      <c r="A2" s="34">
        <v>1</v>
      </c>
      <c r="B2" s="4" t="s">
        <v>40</v>
      </c>
      <c r="C2" s="38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4"/>
      <c r="I2" s="4"/>
      <c r="J2" s="4" t="s">
        <v>46</v>
      </c>
      <c r="K2" s="4">
        <v>2</v>
      </c>
      <c r="L2" s="4"/>
      <c r="M2" s="4"/>
      <c r="N2" s="4"/>
      <c r="O2" s="4"/>
      <c r="P2" s="4"/>
      <c r="Q2" s="4"/>
      <c r="R2" s="4">
        <v>30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/>
      <c r="Z2" s="4"/>
      <c r="AA2" s="4"/>
      <c r="AB2" s="4"/>
      <c r="AC2" s="4"/>
      <c r="AD2" s="4"/>
      <c r="AE2" s="4"/>
      <c r="AF2" s="4"/>
      <c r="AG2" s="4"/>
      <c r="AH2" s="4">
        <v>1</v>
      </c>
      <c r="AI2" s="4"/>
      <c r="AJ2" s="4">
        <v>1</v>
      </c>
      <c r="AK2" s="4"/>
      <c r="AL2" s="4"/>
      <c r="AM2" s="4"/>
      <c r="AN2" s="4"/>
      <c r="AO2" s="4"/>
      <c r="AP2" s="4"/>
      <c r="AQ2" s="4"/>
      <c r="AR2" s="23"/>
      <c r="AS2" s="5"/>
      <c r="AT2" s="5"/>
      <c r="AU2" s="5"/>
      <c r="AV2" s="5">
        <v>1</v>
      </c>
      <c r="AW2" s="24"/>
    </row>
    <row r="3" spans="1:49" ht="15" customHeight="1" x14ac:dyDescent="0.2">
      <c r="A3" s="53">
        <v>2</v>
      </c>
      <c r="B3" s="12" t="s">
        <v>40</v>
      </c>
      <c r="C3" s="38" t="s">
        <v>47</v>
      </c>
      <c r="D3" s="4" t="s">
        <v>48</v>
      </c>
      <c r="E3" s="4" t="s">
        <v>43</v>
      </c>
      <c r="F3" s="4" t="s">
        <v>49</v>
      </c>
      <c r="G3" s="4" t="s">
        <v>50</v>
      </c>
      <c r="H3" s="4"/>
      <c r="I3" s="4"/>
      <c r="J3" s="4" t="s">
        <v>51</v>
      </c>
      <c r="K3" s="4">
        <v>1</v>
      </c>
      <c r="L3" s="4"/>
      <c r="M3" s="4"/>
      <c r="N3" s="4"/>
      <c r="O3" s="4"/>
      <c r="P3" s="4"/>
      <c r="Q3" s="4"/>
      <c r="R3" s="4">
        <v>20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/>
      <c r="Z3" s="4"/>
      <c r="AA3" s="4"/>
      <c r="AB3" s="4"/>
      <c r="AC3" s="4"/>
      <c r="AD3" s="4"/>
      <c r="AE3" s="4"/>
      <c r="AF3" s="4"/>
      <c r="AG3" s="4"/>
      <c r="AH3" s="4">
        <v>1</v>
      </c>
      <c r="AI3" s="4"/>
      <c r="AJ3" s="4">
        <v>1</v>
      </c>
      <c r="AK3" s="4"/>
      <c r="AL3" s="4"/>
      <c r="AM3" s="4"/>
      <c r="AN3" s="4"/>
      <c r="AO3" s="4"/>
      <c r="AP3" s="4"/>
      <c r="AQ3" s="4"/>
      <c r="AR3" s="23"/>
      <c r="AS3" s="5"/>
      <c r="AT3" s="5"/>
      <c r="AU3" s="5"/>
      <c r="AV3" s="55">
        <v>1</v>
      </c>
      <c r="AW3" s="24"/>
    </row>
    <row r="4" spans="1:49" ht="12.75" customHeight="1" x14ac:dyDescent="0.2">
      <c r="A4" s="54"/>
      <c r="B4" s="6" t="s">
        <v>52</v>
      </c>
      <c r="C4" s="7" t="s">
        <v>53</v>
      </c>
      <c r="D4" s="6" t="s">
        <v>48</v>
      </c>
      <c r="E4" s="6" t="s">
        <v>43</v>
      </c>
      <c r="F4" s="6" t="s">
        <v>49</v>
      </c>
      <c r="G4" s="6" t="s">
        <v>54</v>
      </c>
      <c r="H4" s="6"/>
      <c r="I4" s="7" t="s">
        <v>55</v>
      </c>
      <c r="J4" s="6" t="s">
        <v>56</v>
      </c>
      <c r="K4" s="7">
        <v>1</v>
      </c>
      <c r="L4" s="7"/>
      <c r="M4" s="7"/>
      <c r="N4" s="7"/>
      <c r="O4" s="7"/>
      <c r="P4" s="7"/>
      <c r="Q4" s="7"/>
      <c r="R4" s="6">
        <f t="shared" ref="R4:T5" si="0">K4*20</f>
        <v>20</v>
      </c>
      <c r="S4" s="6">
        <f t="shared" si="0"/>
        <v>0</v>
      </c>
      <c r="T4" s="6">
        <f t="shared" si="0"/>
        <v>0</v>
      </c>
      <c r="U4" s="6">
        <f>N4*10</f>
        <v>0</v>
      </c>
      <c r="V4" s="6">
        <f>O4*20</f>
        <v>0</v>
      </c>
      <c r="W4" s="6">
        <f>P4*12</f>
        <v>0</v>
      </c>
      <c r="X4" s="6">
        <f>Q4*10</f>
        <v>0</v>
      </c>
      <c r="Y4" s="7">
        <v>1</v>
      </c>
      <c r="Z4" s="7">
        <v>1</v>
      </c>
      <c r="AA4" s="6"/>
      <c r="AB4" s="6"/>
      <c r="AC4" s="6">
        <v>1</v>
      </c>
      <c r="AD4" s="6"/>
      <c r="AE4" s="6"/>
      <c r="AF4" s="6"/>
      <c r="AG4" s="6"/>
      <c r="AH4" s="7">
        <v>1</v>
      </c>
      <c r="AI4" s="6"/>
      <c r="AJ4" s="6"/>
      <c r="AK4" s="6"/>
      <c r="AL4" s="6"/>
      <c r="AM4" s="6"/>
      <c r="AN4" s="6"/>
      <c r="AO4" s="6"/>
      <c r="AP4" s="6"/>
      <c r="AQ4" s="6"/>
      <c r="AR4" s="25"/>
      <c r="AS4" s="8"/>
      <c r="AT4" s="8"/>
      <c r="AU4" s="8"/>
      <c r="AV4" s="55"/>
      <c r="AW4" s="26"/>
    </row>
    <row r="5" spans="1:49" ht="15" customHeight="1" x14ac:dyDescent="0.2">
      <c r="A5" s="53">
        <v>3</v>
      </c>
      <c r="B5" s="9" t="s">
        <v>52</v>
      </c>
      <c r="C5" s="39" t="s">
        <v>57</v>
      </c>
      <c r="D5" s="9" t="s">
        <v>58</v>
      </c>
      <c r="E5" s="9" t="s">
        <v>43</v>
      </c>
      <c r="F5" s="9" t="s">
        <v>59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>N5*20</f>
        <v>0</v>
      </c>
      <c r="V5" s="6">
        <f>O5*20</f>
        <v>0</v>
      </c>
      <c r="W5" s="6">
        <f>P5*12</f>
        <v>0</v>
      </c>
      <c r="X5" s="6">
        <f>Q5*12</f>
        <v>0</v>
      </c>
      <c r="Y5" s="9"/>
      <c r="Z5" s="9"/>
      <c r="AA5" s="9"/>
      <c r="AB5" s="9"/>
      <c r="AC5" s="9"/>
      <c r="AD5" s="9"/>
      <c r="AE5" s="9">
        <v>1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27"/>
      <c r="AS5" s="5"/>
      <c r="AT5" s="56">
        <v>1</v>
      </c>
      <c r="AU5" s="5"/>
      <c r="AV5" s="5"/>
      <c r="AW5" s="24"/>
    </row>
    <row r="6" spans="1:49" ht="15" customHeight="1" x14ac:dyDescent="0.2">
      <c r="A6" s="54"/>
      <c r="B6" s="10" t="s">
        <v>60</v>
      </c>
      <c r="C6" s="40" t="s">
        <v>61</v>
      </c>
      <c r="D6" s="10" t="s">
        <v>58</v>
      </c>
      <c r="E6" s="10" t="s">
        <v>43</v>
      </c>
      <c r="F6" s="10" t="s">
        <v>59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/>
      <c r="Z6" s="10"/>
      <c r="AA6" s="10"/>
      <c r="AB6" s="10"/>
      <c r="AC6" s="10"/>
      <c r="AD6" s="10"/>
      <c r="AE6" s="10">
        <v>2</v>
      </c>
      <c r="AF6" s="10"/>
      <c r="AG6" s="10"/>
      <c r="AH6" s="10"/>
      <c r="AI6" s="10"/>
      <c r="AJ6" s="10">
        <v>0</v>
      </c>
      <c r="AK6" s="10">
        <v>120</v>
      </c>
      <c r="AL6" s="10"/>
      <c r="AM6" s="10"/>
      <c r="AN6" s="10"/>
      <c r="AO6" s="10"/>
      <c r="AP6" s="10"/>
      <c r="AQ6" s="10"/>
      <c r="AR6" s="28"/>
      <c r="AS6" s="5"/>
      <c r="AT6" s="56"/>
      <c r="AU6" s="5"/>
      <c r="AV6" s="5"/>
      <c r="AW6" s="24"/>
    </row>
    <row r="7" spans="1:49" ht="15" customHeight="1" x14ac:dyDescent="0.2">
      <c r="A7" s="53">
        <v>4</v>
      </c>
      <c r="B7" s="9" t="s">
        <v>52</v>
      </c>
      <c r="C7" s="39" t="s">
        <v>62</v>
      </c>
      <c r="D7" s="9" t="s">
        <v>63</v>
      </c>
      <c r="E7" s="9" t="s">
        <v>43</v>
      </c>
      <c r="F7" s="9" t="s">
        <v>64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">
        <f>K7*20</f>
        <v>0</v>
      </c>
      <c r="S7" s="6">
        <f>L7*20</f>
        <v>0</v>
      </c>
      <c r="T7" s="6">
        <f>M7*20</f>
        <v>0</v>
      </c>
      <c r="U7" s="6">
        <f>N7*20</f>
        <v>0</v>
      </c>
      <c r="V7" s="6">
        <f>O7*20</f>
        <v>0</v>
      </c>
      <c r="W7" s="6">
        <f>P7*12</f>
        <v>0</v>
      </c>
      <c r="X7" s="6">
        <f>Q7*12</f>
        <v>0</v>
      </c>
      <c r="Y7" s="9">
        <v>1</v>
      </c>
      <c r="Z7" s="9"/>
      <c r="AA7" s="9"/>
      <c r="AB7" s="9"/>
      <c r="AC7" s="9"/>
      <c r="AD7" s="9"/>
      <c r="AE7" s="9">
        <v>0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27"/>
      <c r="AS7" s="5"/>
      <c r="AT7" s="5"/>
      <c r="AU7" s="56">
        <v>1</v>
      </c>
      <c r="AV7" s="5"/>
      <c r="AW7" s="24"/>
    </row>
    <row r="8" spans="1:49" ht="15" customHeight="1" x14ac:dyDescent="0.2">
      <c r="A8" s="54"/>
      <c r="B8" s="6" t="s">
        <v>65</v>
      </c>
      <c r="C8" s="7" t="s">
        <v>66</v>
      </c>
      <c r="D8" s="6" t="s">
        <v>67</v>
      </c>
      <c r="E8" s="6" t="s">
        <v>43</v>
      </c>
      <c r="F8" s="6" t="s">
        <v>64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f t="shared" ref="R8:T9" si="1">K8*20</f>
        <v>0</v>
      </c>
      <c r="S8" s="6">
        <f t="shared" si="1"/>
        <v>0</v>
      </c>
      <c r="T8" s="6">
        <f t="shared" si="1"/>
        <v>0</v>
      </c>
      <c r="U8" s="6">
        <f>N8*10</f>
        <v>0</v>
      </c>
      <c r="V8" s="6">
        <f>O8*20</f>
        <v>0</v>
      </c>
      <c r="W8" s="6">
        <f>P8*12</f>
        <v>0</v>
      </c>
      <c r="X8" s="6">
        <f>Q8*10</f>
        <v>0</v>
      </c>
      <c r="Y8" s="6"/>
      <c r="Z8" s="11">
        <v>2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25"/>
      <c r="AS8" s="5"/>
      <c r="AT8" s="5"/>
      <c r="AU8" s="56"/>
      <c r="AV8" s="5"/>
      <c r="AW8" s="24"/>
    </row>
    <row r="9" spans="1:49" ht="15" customHeight="1" x14ac:dyDescent="0.2">
      <c r="A9" s="53">
        <v>5</v>
      </c>
      <c r="B9" s="12" t="s">
        <v>40</v>
      </c>
      <c r="C9" s="41" t="s">
        <v>68</v>
      </c>
      <c r="D9" s="12" t="s">
        <v>69</v>
      </c>
      <c r="E9" s="12" t="s">
        <v>43</v>
      </c>
      <c r="F9" s="12" t="s">
        <v>44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>N9*10</f>
        <v>0</v>
      </c>
      <c r="V9" s="12">
        <f>O9*20</f>
        <v>0</v>
      </c>
      <c r="W9" s="12">
        <f>P9*12</f>
        <v>0</v>
      </c>
      <c r="X9" s="12">
        <f>Q9*10</f>
        <v>0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>
        <v>1</v>
      </c>
      <c r="AJ9" s="12"/>
      <c r="AK9" s="12"/>
      <c r="AL9" s="12"/>
      <c r="AM9" s="12"/>
      <c r="AN9" s="12"/>
      <c r="AO9" s="12"/>
      <c r="AP9" s="12"/>
      <c r="AQ9" s="12"/>
      <c r="AR9" s="29"/>
      <c r="AS9" s="5"/>
      <c r="AT9" s="5"/>
      <c r="AU9" s="56">
        <v>1</v>
      </c>
      <c r="AV9" s="5"/>
      <c r="AW9" s="24"/>
    </row>
    <row r="10" spans="1:49" ht="15" customHeight="1" x14ac:dyDescent="0.2">
      <c r="A10" s="54"/>
      <c r="B10" s="4" t="s">
        <v>40</v>
      </c>
      <c r="C10" s="38" t="s">
        <v>70</v>
      </c>
      <c r="D10" s="4" t="s">
        <v>71</v>
      </c>
      <c r="E10" s="4" t="s">
        <v>43</v>
      </c>
      <c r="F10" s="4" t="s">
        <v>44</v>
      </c>
      <c r="G10" s="4" t="s">
        <v>72</v>
      </c>
      <c r="H10" s="4"/>
      <c r="I10" s="4"/>
      <c r="J10" s="4" t="s">
        <v>73</v>
      </c>
      <c r="K10" s="4">
        <v>1</v>
      </c>
      <c r="L10" s="4"/>
      <c r="M10" s="4"/>
      <c r="N10" s="4"/>
      <c r="O10" s="4"/>
      <c r="P10" s="4"/>
      <c r="Q10" s="4"/>
      <c r="R10" s="4">
        <v>31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/>
      <c r="Z10" s="4"/>
      <c r="AA10" s="4"/>
      <c r="AB10" s="4"/>
      <c r="AC10" s="4"/>
      <c r="AD10" s="4"/>
      <c r="AE10" s="4"/>
      <c r="AF10" s="4"/>
      <c r="AG10" s="4"/>
      <c r="AH10" s="4">
        <v>1</v>
      </c>
      <c r="AI10" s="4"/>
      <c r="AJ10" s="4">
        <v>1</v>
      </c>
      <c r="AK10" s="4"/>
      <c r="AL10" s="4"/>
      <c r="AM10" s="4"/>
      <c r="AN10" s="4"/>
      <c r="AO10" s="4"/>
      <c r="AP10" s="4"/>
      <c r="AQ10" s="4"/>
      <c r="AR10" s="23"/>
      <c r="AS10" s="5"/>
      <c r="AT10" s="5"/>
      <c r="AU10" s="56"/>
      <c r="AV10" s="5"/>
      <c r="AW10" s="24"/>
    </row>
    <row r="11" spans="1:49" ht="16.5" customHeight="1" x14ac:dyDescent="0.2">
      <c r="A11" s="35">
        <v>6</v>
      </c>
      <c r="B11" s="4" t="s">
        <v>40</v>
      </c>
      <c r="C11" s="38" t="s">
        <v>74</v>
      </c>
      <c r="D11" s="4" t="s">
        <v>75</v>
      </c>
      <c r="E11" s="4" t="s">
        <v>43</v>
      </c>
      <c r="F11" s="4" t="s">
        <v>44</v>
      </c>
      <c r="G11" s="4" t="s">
        <v>76</v>
      </c>
      <c r="H11" s="4"/>
      <c r="I11" s="4"/>
      <c r="J11" s="4"/>
      <c r="K11" s="4">
        <v>3</v>
      </c>
      <c r="L11" s="4"/>
      <c r="M11" s="4"/>
      <c r="N11" s="4"/>
      <c r="O11" s="4"/>
      <c r="P11" s="4">
        <v>1</v>
      </c>
      <c r="Q11" s="4"/>
      <c r="R11" s="4">
        <v>45</v>
      </c>
      <c r="S11" s="4">
        <v>0</v>
      </c>
      <c r="T11" s="4">
        <v>0</v>
      </c>
      <c r="U11" s="4">
        <v>0</v>
      </c>
      <c r="V11" s="4">
        <v>0</v>
      </c>
      <c r="W11" s="4">
        <v>12</v>
      </c>
      <c r="X11" s="4"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>
        <v>1</v>
      </c>
      <c r="AI11" s="4"/>
      <c r="AJ11" s="4">
        <v>1</v>
      </c>
      <c r="AK11" s="4"/>
      <c r="AL11" s="4"/>
      <c r="AM11" s="4"/>
      <c r="AN11" s="4"/>
      <c r="AO11" s="4"/>
      <c r="AP11" s="4"/>
      <c r="AQ11" s="4"/>
      <c r="AR11" s="23"/>
      <c r="AS11" s="5"/>
      <c r="AT11" s="5"/>
      <c r="AU11" s="5"/>
      <c r="AV11" s="5">
        <v>1</v>
      </c>
      <c r="AW11" s="24"/>
    </row>
    <row r="12" spans="1:49" ht="21.75" customHeight="1" x14ac:dyDescent="0.2">
      <c r="A12" s="53">
        <v>7</v>
      </c>
      <c r="B12" s="6" t="s">
        <v>52</v>
      </c>
      <c r="C12" s="7" t="s">
        <v>77</v>
      </c>
      <c r="D12" s="6" t="s">
        <v>78</v>
      </c>
      <c r="E12" s="6" t="s">
        <v>43</v>
      </c>
      <c r="F12" s="6" t="s">
        <v>44</v>
      </c>
      <c r="G12" s="6" t="s">
        <v>79</v>
      </c>
      <c r="H12" s="6" t="s">
        <v>79</v>
      </c>
      <c r="I12" s="6"/>
      <c r="J12" s="6" t="s">
        <v>80</v>
      </c>
      <c r="K12" s="6">
        <v>1</v>
      </c>
      <c r="L12" s="6"/>
      <c r="M12" s="6"/>
      <c r="N12" s="6"/>
      <c r="O12" s="6"/>
      <c r="P12" s="6"/>
      <c r="Q12" s="6"/>
      <c r="R12" s="6">
        <f t="shared" ref="R12:T15" si="2">K12*20</f>
        <v>20</v>
      </c>
      <c r="S12" s="6">
        <f t="shared" si="2"/>
        <v>0</v>
      </c>
      <c r="T12" s="6">
        <f t="shared" si="2"/>
        <v>0</v>
      </c>
      <c r="U12" s="6">
        <f>N12*10</f>
        <v>0</v>
      </c>
      <c r="V12" s="6">
        <f>O12*20</f>
        <v>0</v>
      </c>
      <c r="W12" s="6">
        <f>P12*12</f>
        <v>0</v>
      </c>
      <c r="X12" s="6">
        <f>Q12*10</f>
        <v>0</v>
      </c>
      <c r="Y12" s="6">
        <v>3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25"/>
      <c r="AS12" s="5"/>
      <c r="AT12" s="5"/>
      <c r="AU12" s="56">
        <v>1</v>
      </c>
      <c r="AV12" s="5"/>
      <c r="AW12" s="24"/>
    </row>
    <row r="13" spans="1:49" ht="15" customHeight="1" x14ac:dyDescent="0.2">
      <c r="A13" s="54"/>
      <c r="B13" s="9" t="s">
        <v>52</v>
      </c>
      <c r="C13" s="39" t="s">
        <v>77</v>
      </c>
      <c r="D13" s="9" t="s">
        <v>81</v>
      </c>
      <c r="E13" s="9" t="s">
        <v>43</v>
      </c>
      <c r="F13" s="9" t="s">
        <v>44</v>
      </c>
      <c r="G13" s="6" t="s">
        <v>79</v>
      </c>
      <c r="H13" s="6" t="s">
        <v>79</v>
      </c>
      <c r="I13" s="9"/>
      <c r="J13" s="9"/>
      <c r="K13" s="9"/>
      <c r="L13" s="9"/>
      <c r="M13" s="9"/>
      <c r="N13" s="9"/>
      <c r="O13" s="9"/>
      <c r="P13" s="9"/>
      <c r="Q13" s="9"/>
      <c r="R13" s="6">
        <f t="shared" si="2"/>
        <v>0</v>
      </c>
      <c r="S13" s="6">
        <f t="shared" si="2"/>
        <v>0</v>
      </c>
      <c r="T13" s="6">
        <f t="shared" si="2"/>
        <v>0</v>
      </c>
      <c r="U13" s="6">
        <f>N13*20</f>
        <v>0</v>
      </c>
      <c r="V13" s="6">
        <f>O13*20</f>
        <v>0</v>
      </c>
      <c r="W13" s="6">
        <f>P13*12</f>
        <v>0</v>
      </c>
      <c r="X13" s="6">
        <f>Q13*12</f>
        <v>0</v>
      </c>
      <c r="Y13" s="9">
        <v>1</v>
      </c>
      <c r="Z13" s="9"/>
      <c r="AA13" s="9"/>
      <c r="AB13" s="9"/>
      <c r="AC13" s="9"/>
      <c r="AD13" s="9"/>
      <c r="AE13" s="9">
        <v>0</v>
      </c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27"/>
      <c r="AS13" s="5"/>
      <c r="AT13" s="5"/>
      <c r="AU13" s="56"/>
      <c r="AV13" s="5"/>
      <c r="AW13" s="24"/>
    </row>
    <row r="14" spans="1:49" ht="15" customHeight="1" x14ac:dyDescent="0.2">
      <c r="A14" s="34">
        <v>8</v>
      </c>
      <c r="B14" s="9" t="s">
        <v>52</v>
      </c>
      <c r="C14" s="39" t="s">
        <v>82</v>
      </c>
      <c r="D14" s="9" t="s">
        <v>83</v>
      </c>
      <c r="E14" s="9" t="s">
        <v>43</v>
      </c>
      <c r="F14" s="9" t="s">
        <v>84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6">
        <f t="shared" si="2"/>
        <v>0</v>
      </c>
      <c r="S14" s="6">
        <f t="shared" si="2"/>
        <v>0</v>
      </c>
      <c r="T14" s="6">
        <f t="shared" si="2"/>
        <v>0</v>
      </c>
      <c r="U14" s="6">
        <f>N14*20</f>
        <v>0</v>
      </c>
      <c r="V14" s="6">
        <f>O14*20</f>
        <v>0</v>
      </c>
      <c r="W14" s="6">
        <f>P14*12</f>
        <v>0</v>
      </c>
      <c r="X14" s="6">
        <f>Q14*12</f>
        <v>0</v>
      </c>
      <c r="Y14" s="9"/>
      <c r="Z14" s="9">
        <v>1</v>
      </c>
      <c r="AA14" s="9"/>
      <c r="AB14" s="9"/>
      <c r="AC14" s="9"/>
      <c r="AD14" s="9"/>
      <c r="AE14" s="9">
        <v>0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27"/>
      <c r="AS14" s="5"/>
      <c r="AT14" s="5"/>
      <c r="AU14" s="5"/>
      <c r="AV14" s="5">
        <v>1</v>
      </c>
      <c r="AW14" s="24"/>
    </row>
    <row r="15" spans="1:49" ht="15" customHeight="1" x14ac:dyDescent="0.2">
      <c r="A15" s="34">
        <v>9</v>
      </c>
      <c r="B15" s="6" t="s">
        <v>52</v>
      </c>
      <c r="C15" s="7" t="s">
        <v>85</v>
      </c>
      <c r="D15" s="6" t="s">
        <v>86</v>
      </c>
      <c r="E15" s="6" t="s">
        <v>43</v>
      </c>
      <c r="F15" s="6" t="s">
        <v>84</v>
      </c>
      <c r="G15" s="6" t="s">
        <v>87</v>
      </c>
      <c r="H15" s="6"/>
      <c r="I15" s="7"/>
      <c r="J15" s="6"/>
      <c r="K15" s="7"/>
      <c r="L15" s="7"/>
      <c r="M15" s="7"/>
      <c r="N15" s="7"/>
      <c r="O15" s="7"/>
      <c r="P15" s="7"/>
      <c r="Q15" s="7"/>
      <c r="R15" s="6">
        <f t="shared" si="2"/>
        <v>0</v>
      </c>
      <c r="S15" s="6">
        <f t="shared" si="2"/>
        <v>0</v>
      </c>
      <c r="T15" s="6">
        <f t="shared" si="2"/>
        <v>0</v>
      </c>
      <c r="U15" s="6">
        <f>N15*10</f>
        <v>0</v>
      </c>
      <c r="V15" s="6">
        <f>O15*20</f>
        <v>0</v>
      </c>
      <c r="W15" s="6">
        <f>P15*12</f>
        <v>0</v>
      </c>
      <c r="X15" s="6">
        <f>Q15*10</f>
        <v>0</v>
      </c>
      <c r="Y15" s="7">
        <v>2</v>
      </c>
      <c r="Z15" s="7">
        <v>2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25"/>
      <c r="AS15" s="8"/>
      <c r="AT15" s="8"/>
      <c r="AU15" s="8"/>
      <c r="AV15" s="8">
        <v>1</v>
      </c>
      <c r="AW15" s="26"/>
    </row>
    <row r="16" spans="1:49" ht="15" customHeight="1" x14ac:dyDescent="0.2">
      <c r="A16" s="53">
        <v>10</v>
      </c>
      <c r="B16" s="4" t="s">
        <v>40</v>
      </c>
      <c r="C16" s="38" t="s">
        <v>88</v>
      </c>
      <c r="D16" s="4" t="s">
        <v>86</v>
      </c>
      <c r="E16" s="4" t="s">
        <v>43</v>
      </c>
      <c r="F16" s="4" t="s">
        <v>84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/>
      <c r="Z16" s="4"/>
      <c r="AA16" s="4"/>
      <c r="AB16" s="4"/>
      <c r="AC16" s="4"/>
      <c r="AD16" s="4"/>
      <c r="AE16" s="4"/>
      <c r="AF16" s="4"/>
      <c r="AG16" s="4"/>
      <c r="AH16" s="4">
        <v>1</v>
      </c>
      <c r="AI16" s="4"/>
      <c r="AJ16" s="4">
        <v>1</v>
      </c>
      <c r="AK16" s="4"/>
      <c r="AL16" s="4"/>
      <c r="AM16" s="4"/>
      <c r="AN16" s="4"/>
      <c r="AO16" s="4"/>
      <c r="AP16" s="4"/>
      <c r="AQ16" s="4"/>
      <c r="AR16" s="23"/>
      <c r="AS16" s="5"/>
      <c r="AT16" s="56">
        <v>1</v>
      </c>
      <c r="AU16" s="5"/>
      <c r="AV16" s="5"/>
      <c r="AW16" s="24"/>
    </row>
    <row r="17" spans="1:49" ht="15" customHeight="1" x14ac:dyDescent="0.2">
      <c r="A17" s="57"/>
      <c r="B17" s="6" t="s">
        <v>52</v>
      </c>
      <c r="C17" s="7" t="s">
        <v>88</v>
      </c>
      <c r="D17" s="6" t="s">
        <v>89</v>
      </c>
      <c r="E17" s="6" t="s">
        <v>43</v>
      </c>
      <c r="F17" s="6" t="s">
        <v>84</v>
      </c>
      <c r="G17" s="30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f>K17*20</f>
        <v>0</v>
      </c>
      <c r="S17" s="6">
        <f>L17*20</f>
        <v>0</v>
      </c>
      <c r="T17" s="6">
        <f>M17*20</f>
        <v>0</v>
      </c>
      <c r="U17" s="6">
        <f>N17*10</f>
        <v>0</v>
      </c>
      <c r="V17" s="6">
        <f>O17*20</f>
        <v>0</v>
      </c>
      <c r="W17" s="6">
        <f>P17*12</f>
        <v>0</v>
      </c>
      <c r="X17" s="6">
        <f>Q17*10</f>
        <v>0</v>
      </c>
      <c r="Y17" s="6">
        <v>2</v>
      </c>
      <c r="Z17" s="6">
        <v>2</v>
      </c>
      <c r="AA17" s="6"/>
      <c r="AB17" s="6"/>
      <c r="AC17" s="6"/>
      <c r="AD17" s="6"/>
      <c r="AE17" s="6"/>
      <c r="AF17" s="6"/>
      <c r="AG17" s="6"/>
      <c r="AH17" s="6"/>
      <c r="AI17" s="6">
        <v>1</v>
      </c>
      <c r="AJ17" s="6"/>
      <c r="AK17" s="6"/>
      <c r="AL17" s="6"/>
      <c r="AM17" s="6"/>
      <c r="AN17" s="6"/>
      <c r="AO17" s="6"/>
      <c r="AP17" s="6"/>
      <c r="AQ17" s="6"/>
      <c r="AR17" s="25"/>
      <c r="AS17" s="5"/>
      <c r="AT17" s="56"/>
      <c r="AU17" s="5"/>
      <c r="AV17" s="5"/>
      <c r="AW17" s="24"/>
    </row>
    <row r="18" spans="1:49" ht="15" customHeight="1" x14ac:dyDescent="0.2">
      <c r="A18" s="54"/>
      <c r="B18" s="13" t="s">
        <v>90</v>
      </c>
      <c r="C18" s="32" t="s">
        <v>88</v>
      </c>
      <c r="D18" s="13" t="s">
        <v>86</v>
      </c>
      <c r="E18" s="13" t="s">
        <v>43</v>
      </c>
      <c r="F18" s="13" t="s">
        <v>84</v>
      </c>
      <c r="G18" s="13"/>
      <c r="H18" s="13"/>
      <c r="I18" s="13"/>
      <c r="J18" s="13" t="s">
        <v>91</v>
      </c>
      <c r="K18" s="13"/>
      <c r="L18" s="13"/>
      <c r="M18" s="13"/>
      <c r="N18" s="13"/>
      <c r="O18" s="13"/>
      <c r="P18" s="13"/>
      <c r="Q18" s="13"/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/>
      <c r="Z18" s="13"/>
      <c r="AA18" s="13"/>
      <c r="AB18" s="13"/>
      <c r="AC18" s="13"/>
      <c r="AD18" s="13"/>
      <c r="AE18" s="13"/>
      <c r="AF18" s="13">
        <v>1</v>
      </c>
      <c r="AG18" s="13"/>
      <c r="AH18" s="13"/>
      <c r="AI18" s="13"/>
      <c r="AJ18" s="13">
        <v>1</v>
      </c>
      <c r="AK18" s="13"/>
      <c r="AL18" s="13"/>
      <c r="AM18" s="13"/>
      <c r="AN18" s="13"/>
      <c r="AO18" s="13"/>
      <c r="AP18" s="13"/>
      <c r="AQ18" s="13"/>
      <c r="AR18" s="31"/>
      <c r="AS18" s="5"/>
      <c r="AT18" s="56"/>
      <c r="AU18" s="5"/>
      <c r="AV18" s="5"/>
      <c r="AW18" s="24"/>
    </row>
    <row r="19" spans="1:49" ht="18" customHeight="1" x14ac:dyDescent="0.2">
      <c r="A19" s="53">
        <v>11</v>
      </c>
      <c r="B19" s="6" t="s">
        <v>52</v>
      </c>
      <c r="C19" s="7" t="s">
        <v>92</v>
      </c>
      <c r="D19" s="6" t="s">
        <v>93</v>
      </c>
      <c r="E19" s="6" t="s">
        <v>43</v>
      </c>
      <c r="F19" s="6" t="s">
        <v>49</v>
      </c>
      <c r="G19" s="6" t="s">
        <v>87</v>
      </c>
      <c r="H19" s="6"/>
      <c r="I19" s="7" t="s">
        <v>87</v>
      </c>
      <c r="J19" s="6" t="s">
        <v>94</v>
      </c>
      <c r="K19" s="7">
        <v>1</v>
      </c>
      <c r="L19" s="7"/>
      <c r="M19" s="7"/>
      <c r="N19" s="7"/>
      <c r="O19" s="7"/>
      <c r="P19" s="7"/>
      <c r="Q19" s="7"/>
      <c r="R19" s="6">
        <f t="shared" ref="R19:T23" si="3">K19*20</f>
        <v>20</v>
      </c>
      <c r="S19" s="6">
        <f t="shared" si="3"/>
        <v>0</v>
      </c>
      <c r="T19" s="6">
        <f t="shared" si="3"/>
        <v>0</v>
      </c>
      <c r="U19" s="6">
        <f>N19*10</f>
        <v>0</v>
      </c>
      <c r="V19" s="6">
        <f>O19*20</f>
        <v>0</v>
      </c>
      <c r="W19" s="6">
        <f>P19*12</f>
        <v>0</v>
      </c>
      <c r="X19" s="6">
        <f>Q19*10</f>
        <v>0</v>
      </c>
      <c r="Y19" s="7">
        <v>3</v>
      </c>
      <c r="Z19" s="7">
        <v>2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25"/>
      <c r="AS19" s="8"/>
      <c r="AT19" s="8"/>
      <c r="AU19" s="58">
        <v>1</v>
      </c>
      <c r="AV19" s="8"/>
      <c r="AW19" s="26"/>
    </row>
    <row r="20" spans="1:49" ht="15" customHeight="1" x14ac:dyDescent="0.2">
      <c r="A20" s="57"/>
      <c r="B20" s="6" t="s">
        <v>52</v>
      </c>
      <c r="C20" s="7" t="s">
        <v>92</v>
      </c>
      <c r="D20" s="6" t="s">
        <v>93</v>
      </c>
      <c r="E20" s="6" t="s">
        <v>43</v>
      </c>
      <c r="F20" s="6" t="s">
        <v>49</v>
      </c>
      <c r="G20" s="6"/>
      <c r="H20" s="6"/>
      <c r="I20" s="7" t="s">
        <v>95</v>
      </c>
      <c r="J20" s="6" t="s">
        <v>94</v>
      </c>
      <c r="K20" s="7">
        <v>1</v>
      </c>
      <c r="L20" s="7"/>
      <c r="M20" s="7"/>
      <c r="N20" s="7"/>
      <c r="O20" s="7"/>
      <c r="P20" s="7"/>
      <c r="Q20" s="7"/>
      <c r="R20" s="6">
        <f t="shared" si="3"/>
        <v>20</v>
      </c>
      <c r="S20" s="6">
        <f t="shared" si="3"/>
        <v>0</v>
      </c>
      <c r="T20" s="6">
        <f t="shared" si="3"/>
        <v>0</v>
      </c>
      <c r="U20" s="6">
        <f>N20*10</f>
        <v>0</v>
      </c>
      <c r="V20" s="6">
        <f>O20*20</f>
        <v>0</v>
      </c>
      <c r="W20" s="6">
        <f>P20*12</f>
        <v>0</v>
      </c>
      <c r="X20" s="6">
        <f>Q20*10</f>
        <v>0</v>
      </c>
      <c r="Y20" s="7"/>
      <c r="Z20" s="7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25"/>
      <c r="AS20" s="8"/>
      <c r="AT20" s="8"/>
      <c r="AU20" s="58"/>
      <c r="AV20" s="8"/>
      <c r="AW20" s="26"/>
    </row>
    <row r="21" spans="1:49" ht="15" customHeight="1" x14ac:dyDescent="0.2">
      <c r="A21" s="54"/>
      <c r="B21" s="9" t="s">
        <v>52</v>
      </c>
      <c r="C21" s="39" t="s">
        <v>96</v>
      </c>
      <c r="D21" s="9" t="s">
        <v>93</v>
      </c>
      <c r="E21" s="9" t="s">
        <v>43</v>
      </c>
      <c r="F21" s="9" t="s">
        <v>49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6">
        <f t="shared" si="3"/>
        <v>0</v>
      </c>
      <c r="S21" s="6">
        <f t="shared" si="3"/>
        <v>0</v>
      </c>
      <c r="T21" s="6">
        <f t="shared" si="3"/>
        <v>0</v>
      </c>
      <c r="U21" s="6">
        <f>N21*20</f>
        <v>0</v>
      </c>
      <c r="V21" s="6">
        <f>O21*20</f>
        <v>0</v>
      </c>
      <c r="W21" s="6">
        <f>P21*12</f>
        <v>0</v>
      </c>
      <c r="X21" s="6">
        <f>Q21*12</f>
        <v>0</v>
      </c>
      <c r="Y21" s="9">
        <v>2</v>
      </c>
      <c r="Z21" s="9">
        <v>1</v>
      </c>
      <c r="AA21" s="9"/>
      <c r="AB21" s="9"/>
      <c r="AC21" s="9"/>
      <c r="AD21" s="9"/>
      <c r="AE21" s="9">
        <v>0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27"/>
      <c r="AS21" s="5"/>
      <c r="AT21" s="5"/>
      <c r="AU21" s="58"/>
      <c r="AV21" s="5"/>
      <c r="AW21" s="24"/>
    </row>
    <row r="22" spans="1:49" ht="27" customHeight="1" x14ac:dyDescent="0.2">
      <c r="A22" s="53">
        <v>12</v>
      </c>
      <c r="B22" s="9" t="s">
        <v>52</v>
      </c>
      <c r="C22" s="39" t="s">
        <v>97</v>
      </c>
      <c r="D22" s="9" t="s">
        <v>98</v>
      </c>
      <c r="E22" s="9" t="s">
        <v>43</v>
      </c>
      <c r="F22" s="9" t="s">
        <v>84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6">
        <f t="shared" si="3"/>
        <v>0</v>
      </c>
      <c r="S22" s="6">
        <f t="shared" si="3"/>
        <v>0</v>
      </c>
      <c r="T22" s="6">
        <f t="shared" si="3"/>
        <v>0</v>
      </c>
      <c r="U22" s="6">
        <f>N22*20</f>
        <v>0</v>
      </c>
      <c r="V22" s="6">
        <f>O22*20</f>
        <v>0</v>
      </c>
      <c r="W22" s="6">
        <f>P22*12</f>
        <v>0</v>
      </c>
      <c r="X22" s="6">
        <f>Q22*12</f>
        <v>0</v>
      </c>
      <c r="Y22" s="9"/>
      <c r="Z22" s="9"/>
      <c r="AA22" s="9"/>
      <c r="AB22" s="9"/>
      <c r="AC22" s="9"/>
      <c r="AD22" s="9">
        <v>1</v>
      </c>
      <c r="AE22" s="9">
        <v>0</v>
      </c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7"/>
      <c r="AS22" s="5"/>
      <c r="AT22" s="5"/>
      <c r="AU22" s="56">
        <v>1</v>
      </c>
      <c r="AV22" s="5"/>
      <c r="AW22" s="24"/>
    </row>
    <row r="23" spans="1:49" ht="27" customHeight="1" x14ac:dyDescent="0.2">
      <c r="A23" s="57"/>
      <c r="B23" s="9" t="s">
        <v>52</v>
      </c>
      <c r="C23" s="39" t="s">
        <v>99</v>
      </c>
      <c r="D23" s="9" t="s">
        <v>100</v>
      </c>
      <c r="E23" s="9" t="s">
        <v>43</v>
      </c>
      <c r="F23" s="9" t="s">
        <v>84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>N23*20</f>
        <v>0</v>
      </c>
      <c r="V23" s="6">
        <f>O23*20</f>
        <v>0</v>
      </c>
      <c r="W23" s="6">
        <f>P23*12</f>
        <v>0</v>
      </c>
      <c r="X23" s="6">
        <f>Q23*12</f>
        <v>0</v>
      </c>
      <c r="Y23" s="9">
        <v>1</v>
      </c>
      <c r="Z23" s="9"/>
      <c r="AA23" s="9"/>
      <c r="AB23" s="9"/>
      <c r="AC23" s="9"/>
      <c r="AD23" s="9"/>
      <c r="AE23" s="9">
        <v>0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7"/>
      <c r="AS23" s="5"/>
      <c r="AT23" s="5"/>
      <c r="AU23" s="56"/>
      <c r="AV23" s="5"/>
      <c r="AW23" s="24"/>
    </row>
    <row r="24" spans="1:49" ht="15" customHeight="1" x14ac:dyDescent="0.2">
      <c r="A24" s="54"/>
      <c r="B24" s="13" t="s">
        <v>90</v>
      </c>
      <c r="C24" s="32" t="s">
        <v>99</v>
      </c>
      <c r="D24" s="13" t="s">
        <v>100</v>
      </c>
      <c r="E24" s="13" t="s">
        <v>43</v>
      </c>
      <c r="F24" s="13" t="s">
        <v>84</v>
      </c>
      <c r="G24" s="13"/>
      <c r="H24" s="13"/>
      <c r="I24" s="13"/>
      <c r="J24" s="13" t="s">
        <v>91</v>
      </c>
      <c r="K24" s="13"/>
      <c r="L24" s="13"/>
      <c r="M24" s="13"/>
      <c r="N24" s="13"/>
      <c r="O24" s="13"/>
      <c r="P24" s="13"/>
      <c r="Q24" s="13"/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/>
      <c r="Z24" s="13"/>
      <c r="AA24" s="13"/>
      <c r="AB24" s="13"/>
      <c r="AC24" s="13"/>
      <c r="AD24" s="13"/>
      <c r="AE24" s="13"/>
      <c r="AF24" s="13">
        <v>1</v>
      </c>
      <c r="AG24" s="13"/>
      <c r="AH24" s="13"/>
      <c r="AI24" s="13"/>
      <c r="AJ24" s="13">
        <v>0</v>
      </c>
      <c r="AK24" s="13"/>
      <c r="AL24" s="13"/>
      <c r="AM24" s="13"/>
      <c r="AN24" s="13"/>
      <c r="AO24" s="13"/>
      <c r="AP24" s="13"/>
      <c r="AQ24" s="13"/>
      <c r="AR24" s="31"/>
      <c r="AS24" s="5"/>
      <c r="AT24" s="5"/>
      <c r="AU24" s="5">
        <v>1</v>
      </c>
      <c r="AV24" s="5"/>
      <c r="AW24" s="24"/>
    </row>
    <row r="25" spans="1:49" ht="15" customHeight="1" x14ac:dyDescent="0.2">
      <c r="A25" s="34">
        <v>14</v>
      </c>
      <c r="B25" s="6" t="s">
        <v>52</v>
      </c>
      <c r="C25" s="7" t="s">
        <v>101</v>
      </c>
      <c r="D25" s="6" t="s">
        <v>102</v>
      </c>
      <c r="E25" s="6" t="s">
        <v>43</v>
      </c>
      <c r="F25" s="6" t="s">
        <v>49</v>
      </c>
      <c r="G25" s="6" t="s">
        <v>103</v>
      </c>
      <c r="H25" s="6" t="s">
        <v>104</v>
      </c>
      <c r="I25" s="7" t="s">
        <v>104</v>
      </c>
      <c r="J25" s="6" t="s">
        <v>80</v>
      </c>
      <c r="K25" s="7">
        <v>1</v>
      </c>
      <c r="L25" s="7"/>
      <c r="M25" s="7"/>
      <c r="N25" s="7"/>
      <c r="O25" s="7"/>
      <c r="P25" s="7"/>
      <c r="Q25" s="7"/>
      <c r="R25" s="6">
        <f t="shared" ref="R25:T32" si="4">K25*20</f>
        <v>20</v>
      </c>
      <c r="S25" s="6">
        <f t="shared" si="4"/>
        <v>0</v>
      </c>
      <c r="T25" s="6">
        <f t="shared" si="4"/>
        <v>0</v>
      </c>
      <c r="U25" s="6">
        <f>N25*10</f>
        <v>0</v>
      </c>
      <c r="V25" s="6">
        <f t="shared" ref="V25:V32" si="5">O25*20</f>
        <v>0</v>
      </c>
      <c r="W25" s="6">
        <f t="shared" ref="W25:W32" si="6">P25*12</f>
        <v>0</v>
      </c>
      <c r="X25" s="6">
        <f>Q25*10</f>
        <v>0</v>
      </c>
      <c r="Y25" s="7">
        <v>1</v>
      </c>
      <c r="Z25" s="7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25"/>
      <c r="AS25" s="8"/>
      <c r="AT25" s="8"/>
      <c r="AU25" s="8"/>
      <c r="AV25" s="8">
        <v>1</v>
      </c>
      <c r="AW25" s="26"/>
    </row>
    <row r="26" spans="1:49" ht="15" customHeight="1" x14ac:dyDescent="0.2">
      <c r="A26" s="34">
        <v>15</v>
      </c>
      <c r="B26" s="9" t="s">
        <v>52</v>
      </c>
      <c r="C26" s="39" t="s">
        <v>105</v>
      </c>
      <c r="D26" s="9" t="s">
        <v>106</v>
      </c>
      <c r="E26" s="9" t="s">
        <v>43</v>
      </c>
      <c r="F26" s="9" t="s">
        <v>49</v>
      </c>
      <c r="G26" s="9" t="s">
        <v>107</v>
      </c>
      <c r="H26" s="9" t="s">
        <v>107</v>
      </c>
      <c r="I26" s="9"/>
      <c r="J26" s="9" t="s">
        <v>108</v>
      </c>
      <c r="K26" s="9"/>
      <c r="L26" s="9"/>
      <c r="M26" s="9"/>
      <c r="N26" s="9"/>
      <c r="O26" s="9"/>
      <c r="P26" s="9">
        <v>4</v>
      </c>
      <c r="Q26" s="9">
        <v>2</v>
      </c>
      <c r="R26" s="6">
        <f t="shared" si="4"/>
        <v>0</v>
      </c>
      <c r="S26" s="6">
        <f t="shared" si="4"/>
        <v>0</v>
      </c>
      <c r="T26" s="6">
        <f t="shared" si="4"/>
        <v>0</v>
      </c>
      <c r="U26" s="6">
        <f>N26*20</f>
        <v>0</v>
      </c>
      <c r="V26" s="6">
        <f t="shared" si="5"/>
        <v>0</v>
      </c>
      <c r="W26" s="6">
        <f t="shared" si="6"/>
        <v>48</v>
      </c>
      <c r="X26" s="6">
        <f>Q26*12</f>
        <v>24</v>
      </c>
      <c r="Y26" s="9">
        <v>1</v>
      </c>
      <c r="Z26" s="9"/>
      <c r="AA26" s="9"/>
      <c r="AB26" s="9"/>
      <c r="AC26" s="9"/>
      <c r="AD26" s="9"/>
      <c r="AE26" s="9">
        <v>0</v>
      </c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7"/>
      <c r="AS26" s="5"/>
      <c r="AT26" s="5"/>
      <c r="AU26" s="5"/>
      <c r="AV26" s="5">
        <v>1</v>
      </c>
      <c r="AW26" s="24"/>
    </row>
    <row r="27" spans="1:49" ht="15" customHeight="1" x14ac:dyDescent="0.2">
      <c r="A27" s="34">
        <v>16</v>
      </c>
      <c r="B27" s="9" t="s">
        <v>52</v>
      </c>
      <c r="C27" s="39" t="s">
        <v>109</v>
      </c>
      <c r="D27" s="9" t="s">
        <v>110</v>
      </c>
      <c r="E27" s="9" t="s">
        <v>43</v>
      </c>
      <c r="F27" s="9" t="s">
        <v>84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6">
        <f t="shared" si="4"/>
        <v>0</v>
      </c>
      <c r="S27" s="6">
        <f t="shared" si="4"/>
        <v>0</v>
      </c>
      <c r="T27" s="6">
        <f t="shared" si="4"/>
        <v>0</v>
      </c>
      <c r="U27" s="6">
        <f>N27*20</f>
        <v>0</v>
      </c>
      <c r="V27" s="6">
        <f t="shared" si="5"/>
        <v>0</v>
      </c>
      <c r="W27" s="6">
        <f t="shared" si="6"/>
        <v>0</v>
      </c>
      <c r="X27" s="6">
        <f>Q27*12</f>
        <v>0</v>
      </c>
      <c r="Y27" s="9"/>
      <c r="Z27" s="9"/>
      <c r="AA27" s="9"/>
      <c r="AB27" s="9">
        <v>1</v>
      </c>
      <c r="AC27" s="9"/>
      <c r="AD27" s="9"/>
      <c r="AE27" s="9">
        <v>0</v>
      </c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27"/>
      <c r="AS27" s="5"/>
      <c r="AT27" s="5"/>
      <c r="AU27" s="5"/>
      <c r="AV27" s="5">
        <v>1</v>
      </c>
      <c r="AW27" s="24"/>
    </row>
    <row r="28" spans="1:49" ht="15" customHeight="1" x14ac:dyDescent="0.2">
      <c r="A28" s="34">
        <v>17</v>
      </c>
      <c r="B28" s="9" t="s">
        <v>52</v>
      </c>
      <c r="C28" s="39" t="s">
        <v>111</v>
      </c>
      <c r="D28" s="9" t="s">
        <v>112</v>
      </c>
      <c r="E28" s="9" t="s">
        <v>43</v>
      </c>
      <c r="F28" s="9" t="s">
        <v>49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6">
        <f t="shared" si="4"/>
        <v>0</v>
      </c>
      <c r="S28" s="6">
        <f t="shared" si="4"/>
        <v>0</v>
      </c>
      <c r="T28" s="6">
        <f t="shared" si="4"/>
        <v>0</v>
      </c>
      <c r="U28" s="6">
        <f>N28*20</f>
        <v>0</v>
      </c>
      <c r="V28" s="6">
        <f t="shared" si="5"/>
        <v>0</v>
      </c>
      <c r="W28" s="6">
        <f t="shared" si="6"/>
        <v>0</v>
      </c>
      <c r="X28" s="6">
        <f>Q28*12</f>
        <v>0</v>
      </c>
      <c r="Y28" s="9">
        <v>1</v>
      </c>
      <c r="Z28" s="9"/>
      <c r="AA28" s="9"/>
      <c r="AB28" s="9"/>
      <c r="AC28" s="9"/>
      <c r="AD28" s="9"/>
      <c r="AE28" s="9">
        <v>0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7"/>
      <c r="AS28" s="5"/>
      <c r="AT28" s="5"/>
      <c r="AU28" s="5"/>
      <c r="AV28" s="5">
        <v>1</v>
      </c>
      <c r="AW28" s="24"/>
    </row>
    <row r="29" spans="1:49" ht="15" customHeight="1" x14ac:dyDescent="0.2">
      <c r="A29" s="34">
        <v>18</v>
      </c>
      <c r="B29" s="9" t="s">
        <v>52</v>
      </c>
      <c r="C29" s="39" t="s">
        <v>113</v>
      </c>
      <c r="D29" s="9" t="s">
        <v>114</v>
      </c>
      <c r="E29" s="9" t="s">
        <v>43</v>
      </c>
      <c r="F29" s="9" t="s">
        <v>115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6">
        <f t="shared" si="4"/>
        <v>0</v>
      </c>
      <c r="S29" s="6">
        <f t="shared" si="4"/>
        <v>0</v>
      </c>
      <c r="T29" s="6">
        <f t="shared" si="4"/>
        <v>0</v>
      </c>
      <c r="U29" s="6">
        <f>N29*20</f>
        <v>0</v>
      </c>
      <c r="V29" s="6">
        <f t="shared" si="5"/>
        <v>0</v>
      </c>
      <c r="W29" s="6">
        <f t="shared" si="6"/>
        <v>0</v>
      </c>
      <c r="X29" s="6">
        <f>Q29*12</f>
        <v>0</v>
      </c>
      <c r="Y29" s="9">
        <v>1</v>
      </c>
      <c r="Z29" s="9"/>
      <c r="AA29" s="9"/>
      <c r="AB29" s="9"/>
      <c r="AC29" s="9"/>
      <c r="AD29" s="9"/>
      <c r="AE29" s="9">
        <v>0</v>
      </c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27"/>
      <c r="AS29" s="5"/>
      <c r="AT29" s="5"/>
      <c r="AU29" s="5"/>
      <c r="AV29" s="5">
        <v>1</v>
      </c>
      <c r="AW29" s="24"/>
    </row>
    <row r="30" spans="1:49" ht="13.5" customHeight="1" x14ac:dyDescent="0.2">
      <c r="A30" s="34">
        <v>19</v>
      </c>
      <c r="B30" s="6" t="s">
        <v>52</v>
      </c>
      <c r="C30" s="7" t="s">
        <v>116</v>
      </c>
      <c r="D30" s="6" t="s">
        <v>117</v>
      </c>
      <c r="E30" s="6" t="s">
        <v>43</v>
      </c>
      <c r="F30" s="6" t="s">
        <v>84</v>
      </c>
      <c r="G30" s="6"/>
      <c r="H30" s="6"/>
      <c r="I30" s="7"/>
      <c r="J30" s="6"/>
      <c r="K30" s="7"/>
      <c r="L30" s="7"/>
      <c r="M30" s="7"/>
      <c r="N30" s="7"/>
      <c r="O30" s="7"/>
      <c r="P30" s="7"/>
      <c r="Q30" s="7"/>
      <c r="R30" s="6">
        <f t="shared" si="4"/>
        <v>0</v>
      </c>
      <c r="S30" s="6">
        <f t="shared" si="4"/>
        <v>0</v>
      </c>
      <c r="T30" s="6">
        <f t="shared" si="4"/>
        <v>0</v>
      </c>
      <c r="U30" s="6">
        <f>N30*10</f>
        <v>0</v>
      </c>
      <c r="V30" s="6">
        <f t="shared" si="5"/>
        <v>0</v>
      </c>
      <c r="W30" s="6">
        <f t="shared" si="6"/>
        <v>0</v>
      </c>
      <c r="X30" s="6">
        <f>Q30*10</f>
        <v>0</v>
      </c>
      <c r="Y30" s="7"/>
      <c r="Z30" s="7"/>
      <c r="AA30" s="6"/>
      <c r="AB30" s="6"/>
      <c r="AC30" s="6">
        <v>1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25"/>
      <c r="AS30" s="8"/>
      <c r="AT30" s="8"/>
      <c r="AU30" s="8"/>
      <c r="AV30" s="8">
        <v>1</v>
      </c>
      <c r="AW30" s="26"/>
    </row>
    <row r="31" spans="1:49" ht="15" customHeight="1" x14ac:dyDescent="0.2">
      <c r="A31" s="34">
        <v>20</v>
      </c>
      <c r="B31" s="9" t="s">
        <v>52</v>
      </c>
      <c r="C31" s="39" t="s">
        <v>118</v>
      </c>
      <c r="D31" s="9" t="s">
        <v>117</v>
      </c>
      <c r="E31" s="9" t="s">
        <v>43</v>
      </c>
      <c r="F31" s="9" t="s">
        <v>84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6">
        <f t="shared" si="4"/>
        <v>0</v>
      </c>
      <c r="S31" s="6">
        <f t="shared" si="4"/>
        <v>0</v>
      </c>
      <c r="T31" s="6">
        <f t="shared" si="4"/>
        <v>0</v>
      </c>
      <c r="U31" s="6">
        <f>N31*20</f>
        <v>0</v>
      </c>
      <c r="V31" s="6">
        <f t="shared" si="5"/>
        <v>0</v>
      </c>
      <c r="W31" s="6">
        <f t="shared" si="6"/>
        <v>0</v>
      </c>
      <c r="X31" s="6">
        <f>Q31*12</f>
        <v>0</v>
      </c>
      <c r="Y31" s="9"/>
      <c r="Z31" s="9"/>
      <c r="AA31" s="9"/>
      <c r="AB31" s="9">
        <v>1</v>
      </c>
      <c r="AC31" s="9"/>
      <c r="AD31" s="9"/>
      <c r="AE31" s="9">
        <v>0</v>
      </c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27"/>
      <c r="AS31" s="5"/>
      <c r="AT31" s="5"/>
      <c r="AU31" s="5"/>
      <c r="AV31" s="5">
        <v>1</v>
      </c>
      <c r="AW31" s="24"/>
    </row>
    <row r="32" spans="1:49" ht="15" customHeight="1" x14ac:dyDescent="0.2">
      <c r="A32" s="34">
        <v>21</v>
      </c>
      <c r="B32" s="9" t="s">
        <v>52</v>
      </c>
      <c r="C32" s="39" t="s">
        <v>119</v>
      </c>
      <c r="D32" s="9" t="s">
        <v>120</v>
      </c>
      <c r="E32" s="9" t="s">
        <v>43</v>
      </c>
      <c r="F32" s="9" t="s">
        <v>44</v>
      </c>
      <c r="G32" s="9" t="s">
        <v>121</v>
      </c>
      <c r="H32" s="9" t="s">
        <v>121</v>
      </c>
      <c r="I32" s="9"/>
      <c r="J32" s="9" t="s">
        <v>122</v>
      </c>
      <c r="K32" s="9"/>
      <c r="L32" s="9"/>
      <c r="M32" s="9"/>
      <c r="N32" s="9"/>
      <c r="O32" s="9"/>
      <c r="P32" s="9">
        <v>10</v>
      </c>
      <c r="Q32" s="9">
        <v>8</v>
      </c>
      <c r="R32" s="6">
        <f t="shared" si="4"/>
        <v>0</v>
      </c>
      <c r="S32" s="6">
        <f t="shared" si="4"/>
        <v>0</v>
      </c>
      <c r="T32" s="6">
        <f t="shared" si="4"/>
        <v>0</v>
      </c>
      <c r="U32" s="6">
        <f>N32*20</f>
        <v>0</v>
      </c>
      <c r="V32" s="6">
        <f t="shared" si="5"/>
        <v>0</v>
      </c>
      <c r="W32" s="6">
        <f t="shared" si="6"/>
        <v>120</v>
      </c>
      <c r="X32" s="6">
        <f>Q32*12</f>
        <v>96</v>
      </c>
      <c r="Y32" s="9">
        <v>2</v>
      </c>
      <c r="Z32" s="9">
        <v>2</v>
      </c>
      <c r="AA32" s="9"/>
      <c r="AB32" s="9">
        <v>1</v>
      </c>
      <c r="AC32" s="9">
        <v>1</v>
      </c>
      <c r="AD32" s="9"/>
      <c r="AE32" s="9">
        <v>0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27"/>
      <c r="AS32" s="5"/>
      <c r="AT32" s="5"/>
      <c r="AU32" s="5">
        <v>1</v>
      </c>
      <c r="AV32" s="5"/>
      <c r="AW32" s="24"/>
    </row>
    <row r="33" spans="1:49" ht="15" customHeight="1" x14ac:dyDescent="0.2">
      <c r="A33" s="53">
        <v>22</v>
      </c>
      <c r="B33" s="4" t="s">
        <v>40</v>
      </c>
      <c r="C33" s="38" t="s">
        <v>123</v>
      </c>
      <c r="D33" s="4" t="s">
        <v>124</v>
      </c>
      <c r="E33" s="4" t="s">
        <v>43</v>
      </c>
      <c r="F33" s="4" t="s">
        <v>84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>
        <v>1</v>
      </c>
      <c r="AI33" s="4"/>
      <c r="AJ33" s="4">
        <v>0</v>
      </c>
      <c r="AK33" s="4"/>
      <c r="AL33" s="4"/>
      <c r="AM33" s="4"/>
      <c r="AN33" s="4"/>
      <c r="AO33" s="4"/>
      <c r="AP33" s="4"/>
      <c r="AQ33" s="4"/>
      <c r="AR33" s="23"/>
      <c r="AS33" s="5"/>
      <c r="AT33" s="5"/>
      <c r="AU33" s="56">
        <v>1</v>
      </c>
      <c r="AV33" s="5"/>
      <c r="AW33" s="24"/>
    </row>
    <row r="34" spans="1:49" ht="15" customHeight="1" x14ac:dyDescent="0.2">
      <c r="A34" s="57"/>
      <c r="B34" s="6" t="s">
        <v>52</v>
      </c>
      <c r="C34" s="7" t="s">
        <v>125</v>
      </c>
      <c r="D34" s="6" t="s">
        <v>124</v>
      </c>
      <c r="E34" s="6" t="s">
        <v>43</v>
      </c>
      <c r="F34" s="6" t="s">
        <v>84</v>
      </c>
      <c r="G34" s="6"/>
      <c r="H34" s="6"/>
      <c r="I34" s="7"/>
      <c r="J34" s="6"/>
      <c r="K34" s="7"/>
      <c r="L34" s="7"/>
      <c r="M34" s="7"/>
      <c r="N34" s="7"/>
      <c r="O34" s="7"/>
      <c r="P34" s="7"/>
      <c r="Q34" s="7"/>
      <c r="R34" s="6">
        <f t="shared" ref="R34:T35" si="7">K34*20</f>
        <v>0</v>
      </c>
      <c r="S34" s="6">
        <f t="shared" si="7"/>
        <v>0</v>
      </c>
      <c r="T34" s="6">
        <f t="shared" si="7"/>
        <v>0</v>
      </c>
      <c r="U34" s="6">
        <f>N34*10</f>
        <v>0</v>
      </c>
      <c r="V34" s="6">
        <f>O34*20</f>
        <v>0</v>
      </c>
      <c r="W34" s="6">
        <f>P34*12</f>
        <v>0</v>
      </c>
      <c r="X34" s="6">
        <f>Q34*10</f>
        <v>0</v>
      </c>
      <c r="Y34" s="7"/>
      <c r="Z34" s="7"/>
      <c r="AA34" s="6"/>
      <c r="AB34" s="6"/>
      <c r="AC34" s="6">
        <v>2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25"/>
      <c r="AS34" s="8"/>
      <c r="AT34" s="8"/>
      <c r="AU34" s="56"/>
      <c r="AV34" s="8"/>
      <c r="AW34" s="26"/>
    </row>
    <row r="35" spans="1:49" ht="15" customHeight="1" x14ac:dyDescent="0.2">
      <c r="A35" s="54"/>
      <c r="B35" s="9" t="s">
        <v>52</v>
      </c>
      <c r="C35" s="39" t="s">
        <v>123</v>
      </c>
      <c r="D35" s="9" t="s">
        <v>124</v>
      </c>
      <c r="E35" s="9" t="s">
        <v>43</v>
      </c>
      <c r="F35" s="9" t="s">
        <v>84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6">
        <f t="shared" si="7"/>
        <v>0</v>
      </c>
      <c r="S35" s="6">
        <f t="shared" si="7"/>
        <v>0</v>
      </c>
      <c r="T35" s="6">
        <f t="shared" si="7"/>
        <v>0</v>
      </c>
      <c r="U35" s="6">
        <f>N35*20</f>
        <v>0</v>
      </c>
      <c r="V35" s="6">
        <f>O35*20</f>
        <v>0</v>
      </c>
      <c r="W35" s="6">
        <f>P35*12</f>
        <v>0</v>
      </c>
      <c r="X35" s="6">
        <f>Q35*12</f>
        <v>0</v>
      </c>
      <c r="Y35" s="9"/>
      <c r="Z35" s="9"/>
      <c r="AA35" s="9"/>
      <c r="AB35" s="9">
        <v>1</v>
      </c>
      <c r="AC35" s="9"/>
      <c r="AD35" s="9"/>
      <c r="AE35" s="9">
        <v>0</v>
      </c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27"/>
      <c r="AS35" s="5"/>
      <c r="AT35" s="5"/>
      <c r="AU35" s="56"/>
      <c r="AV35" s="5"/>
      <c r="AW35" s="24"/>
    </row>
    <row r="36" spans="1:49" ht="15" customHeight="1" x14ac:dyDescent="0.2">
      <c r="A36" s="53">
        <v>23</v>
      </c>
      <c r="B36" s="4" t="s">
        <v>40</v>
      </c>
      <c r="C36" s="38" t="s">
        <v>126</v>
      </c>
      <c r="D36" s="4" t="s">
        <v>127</v>
      </c>
      <c r="E36" s="4" t="s">
        <v>43</v>
      </c>
      <c r="F36" s="4" t="s">
        <v>49</v>
      </c>
      <c r="G36" s="4" t="s">
        <v>128</v>
      </c>
      <c r="H36" s="4"/>
      <c r="I36" s="4"/>
      <c r="J36" s="4" t="s">
        <v>51</v>
      </c>
      <c r="K36" s="4">
        <v>1</v>
      </c>
      <c r="L36" s="4"/>
      <c r="M36" s="4"/>
      <c r="N36" s="4"/>
      <c r="O36" s="4"/>
      <c r="P36" s="4"/>
      <c r="Q36" s="4"/>
      <c r="R36" s="4">
        <v>15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/>
      <c r="Z36" s="4"/>
      <c r="AA36" s="4"/>
      <c r="AB36" s="4"/>
      <c r="AC36" s="4"/>
      <c r="AD36" s="4"/>
      <c r="AE36" s="4"/>
      <c r="AF36" s="4"/>
      <c r="AG36" s="4"/>
      <c r="AH36" s="4">
        <v>1</v>
      </c>
      <c r="AI36" s="4"/>
      <c r="AJ36" s="4">
        <v>1</v>
      </c>
      <c r="AK36" s="4"/>
      <c r="AL36" s="4"/>
      <c r="AM36" s="4"/>
      <c r="AN36" s="4"/>
      <c r="AO36" s="4"/>
      <c r="AP36" s="4"/>
      <c r="AQ36" s="4"/>
      <c r="AR36" s="23"/>
      <c r="AS36" s="5"/>
      <c r="AT36" s="5"/>
      <c r="AU36" s="55">
        <v>1</v>
      </c>
      <c r="AV36" s="5"/>
      <c r="AW36" s="24"/>
    </row>
    <row r="37" spans="1:49" ht="15" customHeight="1" x14ac:dyDescent="0.2">
      <c r="A37" s="57"/>
      <c r="B37" s="6" t="s">
        <v>52</v>
      </c>
      <c r="C37" s="7" t="s">
        <v>129</v>
      </c>
      <c r="D37" s="6" t="s">
        <v>127</v>
      </c>
      <c r="E37" s="6" t="s">
        <v>43</v>
      </c>
      <c r="F37" s="6" t="s">
        <v>49</v>
      </c>
      <c r="G37" s="6" t="s">
        <v>130</v>
      </c>
      <c r="H37" s="6"/>
      <c r="I37" s="7"/>
      <c r="J37" s="6"/>
      <c r="K37" s="7"/>
      <c r="L37" s="7"/>
      <c r="M37" s="7"/>
      <c r="N37" s="7"/>
      <c r="O37" s="7"/>
      <c r="P37" s="7">
        <v>5</v>
      </c>
      <c r="Q37" s="7">
        <v>6</v>
      </c>
      <c r="R37" s="6">
        <f t="shared" ref="R37:T38" si="8">K37*20</f>
        <v>0</v>
      </c>
      <c r="S37" s="6">
        <f t="shared" si="8"/>
        <v>0</v>
      </c>
      <c r="T37" s="6">
        <f t="shared" si="8"/>
        <v>0</v>
      </c>
      <c r="U37" s="6">
        <f>N37*10</f>
        <v>0</v>
      </c>
      <c r="V37" s="6">
        <f>O37*20</f>
        <v>0</v>
      </c>
      <c r="W37" s="6">
        <f>P37*12</f>
        <v>60</v>
      </c>
      <c r="X37" s="6">
        <f>Q37*10</f>
        <v>60</v>
      </c>
      <c r="Y37" s="7">
        <v>1</v>
      </c>
      <c r="Z37" s="7">
        <v>2</v>
      </c>
      <c r="AA37" s="6"/>
      <c r="AB37" s="6"/>
      <c r="AC37" s="6">
        <v>2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25"/>
      <c r="AS37" s="8"/>
      <c r="AT37" s="8"/>
      <c r="AU37" s="55"/>
      <c r="AV37" s="8"/>
      <c r="AW37" s="26"/>
    </row>
    <row r="38" spans="1:49" ht="15" customHeight="1" x14ac:dyDescent="0.2">
      <c r="A38" s="54"/>
      <c r="B38" s="6" t="s">
        <v>52</v>
      </c>
      <c r="C38" s="7" t="s">
        <v>129</v>
      </c>
      <c r="D38" s="6" t="s">
        <v>127</v>
      </c>
      <c r="E38" s="6" t="s">
        <v>43</v>
      </c>
      <c r="F38" s="6" t="s">
        <v>49</v>
      </c>
      <c r="G38" s="6"/>
      <c r="H38" s="6"/>
      <c r="I38" s="7" t="s">
        <v>131</v>
      </c>
      <c r="J38" s="6" t="s">
        <v>132</v>
      </c>
      <c r="K38" s="7">
        <v>1</v>
      </c>
      <c r="L38" s="7"/>
      <c r="M38" s="7"/>
      <c r="N38" s="7"/>
      <c r="O38" s="7"/>
      <c r="P38" s="7"/>
      <c r="Q38" s="7"/>
      <c r="R38" s="6">
        <f t="shared" si="8"/>
        <v>20</v>
      </c>
      <c r="S38" s="6">
        <f t="shared" si="8"/>
        <v>0</v>
      </c>
      <c r="T38" s="6">
        <f t="shared" si="8"/>
        <v>0</v>
      </c>
      <c r="U38" s="6">
        <f>N38*10</f>
        <v>0</v>
      </c>
      <c r="V38" s="6">
        <f>O38*20</f>
        <v>0</v>
      </c>
      <c r="W38" s="6">
        <f>P38*12</f>
        <v>0</v>
      </c>
      <c r="X38" s="6">
        <f>Q38*10</f>
        <v>0</v>
      </c>
      <c r="Y38" s="7"/>
      <c r="Z38" s="7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25"/>
      <c r="AS38" s="8"/>
      <c r="AT38" s="8"/>
      <c r="AU38" s="55"/>
      <c r="AV38" s="8"/>
      <c r="AW38" s="26"/>
    </row>
    <row r="39" spans="1:49" ht="15" customHeight="1" x14ac:dyDescent="0.2">
      <c r="A39" s="53">
        <v>24</v>
      </c>
      <c r="B39" s="4" t="s">
        <v>40</v>
      </c>
      <c r="C39" s="38" t="s">
        <v>133</v>
      </c>
      <c r="D39" s="4" t="s">
        <v>134</v>
      </c>
      <c r="E39" s="4" t="s">
        <v>43</v>
      </c>
      <c r="F39" s="4" t="s">
        <v>44</v>
      </c>
      <c r="G39" s="4" t="s">
        <v>135</v>
      </c>
      <c r="H39" s="4"/>
      <c r="I39" s="4"/>
      <c r="J39" s="4" t="s">
        <v>136</v>
      </c>
      <c r="K39" s="4">
        <v>1</v>
      </c>
      <c r="L39" s="4"/>
      <c r="M39" s="4"/>
      <c r="N39" s="4"/>
      <c r="O39" s="4"/>
      <c r="P39" s="4"/>
      <c r="Q39" s="4"/>
      <c r="R39" s="4">
        <v>20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>
        <v>1</v>
      </c>
      <c r="AI39" s="4"/>
      <c r="AJ39" s="4">
        <v>1</v>
      </c>
      <c r="AK39" s="4"/>
      <c r="AL39" s="4"/>
      <c r="AM39" s="4"/>
      <c r="AN39" s="4"/>
      <c r="AO39" s="4"/>
      <c r="AP39" s="4"/>
      <c r="AQ39" s="4"/>
      <c r="AR39" s="23"/>
      <c r="AS39" s="5"/>
      <c r="AT39" s="5"/>
      <c r="AU39" s="56">
        <v>1</v>
      </c>
      <c r="AV39" s="5"/>
      <c r="AW39" s="24"/>
    </row>
    <row r="40" spans="1:49" ht="15" customHeight="1" x14ac:dyDescent="0.2">
      <c r="A40" s="54"/>
      <c r="B40" s="9" t="s">
        <v>52</v>
      </c>
      <c r="C40" s="39" t="s">
        <v>133</v>
      </c>
      <c r="D40" s="9" t="s">
        <v>134</v>
      </c>
      <c r="E40" s="9" t="s">
        <v>43</v>
      </c>
      <c r="F40" s="9" t="s">
        <v>44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6">
        <f t="shared" ref="R40:V46" si="9">K40*20</f>
        <v>0</v>
      </c>
      <c r="S40" s="6">
        <f t="shared" si="9"/>
        <v>0</v>
      </c>
      <c r="T40" s="6">
        <f t="shared" si="9"/>
        <v>0</v>
      </c>
      <c r="U40" s="6">
        <f t="shared" si="9"/>
        <v>0</v>
      </c>
      <c r="V40" s="6">
        <f t="shared" si="9"/>
        <v>0</v>
      </c>
      <c r="W40" s="6">
        <f>P40*12</f>
        <v>0</v>
      </c>
      <c r="X40" s="6">
        <f>Q40*12</f>
        <v>0</v>
      </c>
      <c r="Y40" s="9">
        <v>1</v>
      </c>
      <c r="Z40" s="9">
        <v>1</v>
      </c>
      <c r="AA40" s="9"/>
      <c r="AB40" s="9"/>
      <c r="AC40" s="9"/>
      <c r="AD40" s="9"/>
      <c r="AE40" s="9">
        <v>0</v>
      </c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27"/>
      <c r="AS40" s="5"/>
      <c r="AT40" s="5"/>
      <c r="AU40" s="56"/>
      <c r="AV40" s="5"/>
      <c r="AW40" s="24"/>
    </row>
    <row r="41" spans="1:49" ht="15" customHeight="1" x14ac:dyDescent="0.2">
      <c r="A41" s="34">
        <v>25</v>
      </c>
      <c r="B41" s="9" t="s">
        <v>52</v>
      </c>
      <c r="C41" s="39" t="s">
        <v>137</v>
      </c>
      <c r="D41" s="9" t="s">
        <v>134</v>
      </c>
      <c r="E41" s="9" t="s">
        <v>43</v>
      </c>
      <c r="F41" s="9" t="s">
        <v>49</v>
      </c>
      <c r="G41" s="9"/>
      <c r="H41" s="9" t="s">
        <v>138</v>
      </c>
      <c r="I41" s="9" t="s">
        <v>138</v>
      </c>
      <c r="J41" s="9" t="s">
        <v>139</v>
      </c>
      <c r="K41" s="9"/>
      <c r="L41" s="9"/>
      <c r="M41" s="9"/>
      <c r="N41" s="9"/>
      <c r="O41" s="9"/>
      <c r="P41" s="9">
        <v>3</v>
      </c>
      <c r="Q41" s="9">
        <v>3</v>
      </c>
      <c r="R41" s="6">
        <f t="shared" si="9"/>
        <v>0</v>
      </c>
      <c r="S41" s="6">
        <f t="shared" si="9"/>
        <v>0</v>
      </c>
      <c r="T41" s="6">
        <f t="shared" si="9"/>
        <v>0</v>
      </c>
      <c r="U41" s="6">
        <f t="shared" si="9"/>
        <v>0</v>
      </c>
      <c r="V41" s="6">
        <f t="shared" si="9"/>
        <v>0</v>
      </c>
      <c r="W41" s="6">
        <f>P41*12</f>
        <v>36</v>
      </c>
      <c r="X41" s="6">
        <f>Q41*12</f>
        <v>36</v>
      </c>
      <c r="Y41" s="9"/>
      <c r="Z41" s="9">
        <v>1</v>
      </c>
      <c r="AA41" s="9"/>
      <c r="AB41" s="9"/>
      <c r="AC41" s="9"/>
      <c r="AD41" s="9"/>
      <c r="AE41" s="9">
        <v>0</v>
      </c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27"/>
      <c r="AS41" s="5"/>
      <c r="AT41" s="5"/>
      <c r="AU41" s="5"/>
      <c r="AV41" s="5">
        <v>1</v>
      </c>
      <c r="AW41" s="24"/>
    </row>
    <row r="42" spans="1:49" ht="15" customHeight="1" x14ac:dyDescent="0.2">
      <c r="A42" s="34">
        <v>26</v>
      </c>
      <c r="B42" s="6" t="s">
        <v>52</v>
      </c>
      <c r="C42" s="7" t="s">
        <v>140</v>
      </c>
      <c r="D42" s="6" t="s">
        <v>141</v>
      </c>
      <c r="E42" s="6" t="s">
        <v>43</v>
      </c>
      <c r="F42" s="6" t="s">
        <v>84</v>
      </c>
      <c r="G42" s="6"/>
      <c r="H42" s="6"/>
      <c r="I42" s="7"/>
      <c r="J42" s="6"/>
      <c r="K42" s="7"/>
      <c r="L42" s="7"/>
      <c r="M42" s="7"/>
      <c r="N42" s="7"/>
      <c r="O42" s="7"/>
      <c r="P42" s="7"/>
      <c r="Q42" s="7"/>
      <c r="R42" s="6">
        <f t="shared" si="9"/>
        <v>0</v>
      </c>
      <c r="S42" s="6">
        <f t="shared" si="9"/>
        <v>0</v>
      </c>
      <c r="T42" s="6">
        <f t="shared" si="9"/>
        <v>0</v>
      </c>
      <c r="U42" s="6">
        <f>N42*10</f>
        <v>0</v>
      </c>
      <c r="V42" s="6">
        <f>O42*20</f>
        <v>0</v>
      </c>
      <c r="W42" s="6">
        <f>P42*12</f>
        <v>0</v>
      </c>
      <c r="X42" s="6">
        <f>Q42*10</f>
        <v>0</v>
      </c>
      <c r="Y42" s="7"/>
      <c r="Z42" s="7"/>
      <c r="AA42" s="6"/>
      <c r="AB42" s="6"/>
      <c r="AC42" s="6">
        <v>1</v>
      </c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25"/>
      <c r="AS42" s="8"/>
      <c r="AT42" s="8"/>
      <c r="AU42" s="8"/>
      <c r="AV42" s="5">
        <v>1</v>
      </c>
      <c r="AW42" s="26"/>
    </row>
    <row r="43" spans="1:49" ht="15" customHeight="1" x14ac:dyDescent="0.2">
      <c r="A43" s="34">
        <v>27</v>
      </c>
      <c r="B43" s="9" t="s">
        <v>52</v>
      </c>
      <c r="C43" s="39" t="s">
        <v>142</v>
      </c>
      <c r="D43" s="9" t="s">
        <v>141</v>
      </c>
      <c r="E43" s="9" t="s">
        <v>43</v>
      </c>
      <c r="F43" s="9" t="s">
        <v>84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">
        <f t="shared" si="9"/>
        <v>0</v>
      </c>
      <c r="S43" s="6">
        <f t="shared" si="9"/>
        <v>0</v>
      </c>
      <c r="T43" s="6">
        <f t="shared" si="9"/>
        <v>0</v>
      </c>
      <c r="U43" s="6">
        <f>N43*20</f>
        <v>0</v>
      </c>
      <c r="V43" s="6">
        <f>O43*20</f>
        <v>0</v>
      </c>
      <c r="W43" s="6">
        <f>P43*12</f>
        <v>0</v>
      </c>
      <c r="X43" s="6">
        <f>Q43*12</f>
        <v>0</v>
      </c>
      <c r="Y43" s="9"/>
      <c r="Z43" s="9"/>
      <c r="AA43" s="9"/>
      <c r="AB43" s="9">
        <v>1</v>
      </c>
      <c r="AC43" s="9"/>
      <c r="AD43" s="9"/>
      <c r="AE43" s="9">
        <v>0</v>
      </c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27"/>
      <c r="AS43" s="5"/>
      <c r="AT43" s="5"/>
      <c r="AU43" s="5"/>
      <c r="AV43" s="5">
        <v>1</v>
      </c>
      <c r="AW43" s="24"/>
    </row>
    <row r="44" spans="1:49" ht="15" customHeight="1" x14ac:dyDescent="0.2">
      <c r="A44" s="34">
        <v>28</v>
      </c>
      <c r="B44" s="9" t="s">
        <v>52</v>
      </c>
      <c r="C44" s="39" t="s">
        <v>143</v>
      </c>
      <c r="D44" s="9" t="s">
        <v>144</v>
      </c>
      <c r="E44" s="9" t="s">
        <v>43</v>
      </c>
      <c r="F44" s="9" t="s">
        <v>44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">
        <f t="shared" si="9"/>
        <v>0</v>
      </c>
      <c r="S44" s="6">
        <f t="shared" si="9"/>
        <v>0</v>
      </c>
      <c r="T44" s="6">
        <f t="shared" si="9"/>
        <v>0</v>
      </c>
      <c r="U44" s="6">
        <f>N44*20</f>
        <v>0</v>
      </c>
      <c r="V44" s="6">
        <f>O44*20</f>
        <v>0</v>
      </c>
      <c r="W44" s="6">
        <f>P44*12</f>
        <v>0</v>
      </c>
      <c r="X44" s="6">
        <f>Q44*12</f>
        <v>0</v>
      </c>
      <c r="Y44" s="9">
        <v>1</v>
      </c>
      <c r="Z44" s="9"/>
      <c r="AA44" s="9"/>
      <c r="AB44" s="9"/>
      <c r="AC44" s="9"/>
      <c r="AD44" s="9"/>
      <c r="AE44" s="9">
        <v>0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27"/>
      <c r="AS44" s="5"/>
      <c r="AT44" s="5"/>
      <c r="AU44" s="5"/>
      <c r="AV44" s="5">
        <v>1</v>
      </c>
      <c r="AW44" s="24"/>
    </row>
    <row r="45" spans="1:49" ht="21" customHeight="1" x14ac:dyDescent="0.2">
      <c r="A45" s="34">
        <v>29</v>
      </c>
      <c r="B45" s="9" t="s">
        <v>52</v>
      </c>
      <c r="C45" s="39" t="s">
        <v>145</v>
      </c>
      <c r="D45" s="9" t="s">
        <v>146</v>
      </c>
      <c r="E45" s="9" t="s">
        <v>43</v>
      </c>
      <c r="F45" s="9" t="s">
        <v>49</v>
      </c>
      <c r="G45" s="9" t="s">
        <v>147</v>
      </c>
      <c r="H45" s="9" t="s">
        <v>147</v>
      </c>
      <c r="I45" s="9"/>
      <c r="J45" s="9" t="s">
        <v>139</v>
      </c>
      <c r="K45" s="9"/>
      <c r="L45" s="9"/>
      <c r="M45" s="9"/>
      <c r="N45" s="9"/>
      <c r="O45" s="9"/>
      <c r="P45" s="9">
        <v>5</v>
      </c>
      <c r="Q45" s="9">
        <v>5</v>
      </c>
      <c r="R45" s="6">
        <f t="shared" si="9"/>
        <v>0</v>
      </c>
      <c r="S45" s="6">
        <f t="shared" si="9"/>
        <v>0</v>
      </c>
      <c r="T45" s="6">
        <f t="shared" si="9"/>
        <v>0</v>
      </c>
      <c r="U45" s="6">
        <f>N45*20</f>
        <v>0</v>
      </c>
      <c r="V45" s="6">
        <f>O45*20</f>
        <v>0</v>
      </c>
      <c r="W45" s="6">
        <f>P45*12</f>
        <v>60</v>
      </c>
      <c r="X45" s="6">
        <f>Q45*12</f>
        <v>60</v>
      </c>
      <c r="Y45" s="9"/>
      <c r="Z45" s="9"/>
      <c r="AA45" s="9">
        <v>1</v>
      </c>
      <c r="AB45" s="9">
        <v>1</v>
      </c>
      <c r="AC45" s="9"/>
      <c r="AD45" s="9"/>
      <c r="AE45" s="9">
        <v>0</v>
      </c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27"/>
      <c r="AS45" s="5"/>
      <c r="AT45" s="5"/>
      <c r="AU45" s="5"/>
      <c r="AV45" s="5">
        <v>1</v>
      </c>
      <c r="AW45" s="24"/>
    </row>
    <row r="46" spans="1:49" ht="15" customHeight="1" x14ac:dyDescent="0.2">
      <c r="A46" s="53">
        <v>30</v>
      </c>
      <c r="B46" s="9" t="s">
        <v>52</v>
      </c>
      <c r="C46" s="39" t="s">
        <v>148</v>
      </c>
      <c r="D46" s="9" t="s">
        <v>149</v>
      </c>
      <c r="E46" s="9" t="s">
        <v>43</v>
      </c>
      <c r="F46" s="9" t="s">
        <v>84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>
        <f t="shared" si="9"/>
        <v>0</v>
      </c>
      <c r="S46" s="6">
        <f t="shared" si="9"/>
        <v>0</v>
      </c>
      <c r="T46" s="6">
        <f t="shared" si="9"/>
        <v>0</v>
      </c>
      <c r="U46" s="6">
        <f>N46*20</f>
        <v>0</v>
      </c>
      <c r="V46" s="6">
        <f>O46*20</f>
        <v>0</v>
      </c>
      <c r="W46" s="6">
        <f>P46*12</f>
        <v>0</v>
      </c>
      <c r="X46" s="6">
        <f>Q46*12</f>
        <v>0</v>
      </c>
      <c r="Y46" s="9">
        <v>1</v>
      </c>
      <c r="Z46" s="9"/>
      <c r="AA46" s="9"/>
      <c r="AB46" s="9"/>
      <c r="AC46" s="9"/>
      <c r="AD46" s="9"/>
      <c r="AE46" s="9">
        <v>0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27"/>
      <c r="AS46" s="5"/>
      <c r="AT46" s="52"/>
      <c r="AU46" s="59">
        <v>1</v>
      </c>
      <c r="AV46" s="5"/>
      <c r="AW46" s="24"/>
    </row>
    <row r="47" spans="1:49" ht="15" customHeight="1" x14ac:dyDescent="0.2">
      <c r="A47" s="54"/>
      <c r="B47" s="10" t="s">
        <v>60</v>
      </c>
      <c r="C47" s="40" t="s">
        <v>148</v>
      </c>
      <c r="D47" s="10" t="s">
        <v>149</v>
      </c>
      <c r="E47" s="10" t="s">
        <v>43</v>
      </c>
      <c r="F47" s="10" t="s">
        <v>84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/>
      <c r="Z47" s="10"/>
      <c r="AA47" s="10"/>
      <c r="AB47" s="10"/>
      <c r="AC47" s="10"/>
      <c r="AD47" s="10"/>
      <c r="AE47" s="10">
        <v>1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28"/>
      <c r="AS47" s="5"/>
      <c r="AT47" s="52"/>
      <c r="AU47" s="60"/>
      <c r="AV47" s="5"/>
      <c r="AW47" s="24"/>
    </row>
    <row r="48" spans="1:49" ht="15" customHeight="1" x14ac:dyDescent="0.2">
      <c r="A48" s="34">
        <v>31</v>
      </c>
      <c r="B48" s="9" t="s">
        <v>52</v>
      </c>
      <c r="C48" s="39" t="s">
        <v>150</v>
      </c>
      <c r="D48" s="9" t="s">
        <v>151</v>
      </c>
      <c r="E48" s="9" t="s">
        <v>43</v>
      </c>
      <c r="F48" s="9" t="s">
        <v>49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">
        <f>K48*20</f>
        <v>0</v>
      </c>
      <c r="S48" s="6">
        <f>L48*20</f>
        <v>0</v>
      </c>
      <c r="T48" s="6">
        <f>M48*20</f>
        <v>0</v>
      </c>
      <c r="U48" s="6">
        <f>N48*20</f>
        <v>0</v>
      </c>
      <c r="V48" s="6">
        <f>O48*20</f>
        <v>0</v>
      </c>
      <c r="W48" s="6">
        <f>P48*12</f>
        <v>0</v>
      </c>
      <c r="X48" s="6">
        <f>Q48*12</f>
        <v>0</v>
      </c>
      <c r="Y48" s="9"/>
      <c r="Z48" s="9"/>
      <c r="AA48" s="9"/>
      <c r="AB48" s="9"/>
      <c r="AC48" s="9"/>
      <c r="AD48" s="9">
        <v>1</v>
      </c>
      <c r="AE48" s="9">
        <v>0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27"/>
      <c r="AS48" s="5"/>
      <c r="AT48" s="5"/>
      <c r="AU48" s="5"/>
      <c r="AV48" s="5">
        <v>1</v>
      </c>
      <c r="AW48" s="24"/>
    </row>
    <row r="49" spans="1:49" ht="15" customHeight="1" x14ac:dyDescent="0.2">
      <c r="A49" s="53">
        <v>32</v>
      </c>
      <c r="B49" s="6" t="s">
        <v>52</v>
      </c>
      <c r="C49" s="7" t="s">
        <v>152</v>
      </c>
      <c r="D49" s="6" t="s">
        <v>153</v>
      </c>
      <c r="E49" s="6" t="s">
        <v>43</v>
      </c>
      <c r="F49" s="6" t="s">
        <v>84</v>
      </c>
      <c r="G49" s="6"/>
      <c r="H49" s="6"/>
      <c r="I49" s="7"/>
      <c r="J49" s="6"/>
      <c r="K49" s="7"/>
      <c r="L49" s="7"/>
      <c r="M49" s="7"/>
      <c r="N49" s="7"/>
      <c r="O49" s="7"/>
      <c r="P49" s="7"/>
      <c r="Q49" s="7"/>
      <c r="R49" s="6">
        <f t="shared" ref="R49:T50" si="10">K49*20</f>
        <v>0</v>
      </c>
      <c r="S49" s="6">
        <f t="shared" si="10"/>
        <v>0</v>
      </c>
      <c r="T49" s="6">
        <f t="shared" si="10"/>
        <v>0</v>
      </c>
      <c r="U49" s="6">
        <f>N49*10</f>
        <v>0</v>
      </c>
      <c r="V49" s="6">
        <f>O49*20</f>
        <v>0</v>
      </c>
      <c r="W49" s="6">
        <f>P49*12</f>
        <v>0</v>
      </c>
      <c r="X49" s="6">
        <f>Q49*10</f>
        <v>0</v>
      </c>
      <c r="Y49" s="7"/>
      <c r="Z49" s="7"/>
      <c r="AA49" s="6"/>
      <c r="AB49" s="6"/>
      <c r="AC49" s="6">
        <v>1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25"/>
      <c r="AS49" s="8"/>
      <c r="AT49" s="8"/>
      <c r="AU49" s="55">
        <v>1</v>
      </c>
      <c r="AV49" s="8"/>
      <c r="AW49" s="26"/>
    </row>
    <row r="50" spans="1:49" ht="15" customHeight="1" x14ac:dyDescent="0.2">
      <c r="A50" s="54"/>
      <c r="B50" s="9" t="s">
        <v>52</v>
      </c>
      <c r="C50" s="39" t="s">
        <v>154</v>
      </c>
      <c r="D50" s="9" t="s">
        <v>153</v>
      </c>
      <c r="E50" s="9" t="s">
        <v>43</v>
      </c>
      <c r="F50" s="9" t="s">
        <v>84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>
        <f t="shared" si="10"/>
        <v>0</v>
      </c>
      <c r="S50" s="6">
        <f t="shared" si="10"/>
        <v>0</v>
      </c>
      <c r="T50" s="6">
        <f t="shared" si="10"/>
        <v>0</v>
      </c>
      <c r="U50" s="6">
        <f>N50*20</f>
        <v>0</v>
      </c>
      <c r="V50" s="6">
        <f>O50*20</f>
        <v>0</v>
      </c>
      <c r="W50" s="6">
        <f>P50*12</f>
        <v>0</v>
      </c>
      <c r="X50" s="6">
        <f>Q50*12</f>
        <v>0</v>
      </c>
      <c r="Y50" s="9"/>
      <c r="Z50" s="9"/>
      <c r="AA50" s="9"/>
      <c r="AB50" s="9">
        <v>1</v>
      </c>
      <c r="AC50" s="9"/>
      <c r="AD50" s="9"/>
      <c r="AE50" s="9">
        <v>0</v>
      </c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27"/>
      <c r="AS50" s="5"/>
      <c r="AT50" s="5"/>
      <c r="AU50" s="55"/>
      <c r="AV50" s="5"/>
      <c r="AW50" s="24"/>
    </row>
    <row r="51" spans="1:49" ht="15" customHeight="1" x14ac:dyDescent="0.2">
      <c r="A51" s="53">
        <v>33</v>
      </c>
      <c r="B51" s="4" t="s">
        <v>40</v>
      </c>
      <c r="C51" s="38" t="s">
        <v>155</v>
      </c>
      <c r="D51" s="4" t="s">
        <v>156</v>
      </c>
      <c r="E51" s="4" t="s">
        <v>43</v>
      </c>
      <c r="F51" s="4" t="s">
        <v>64</v>
      </c>
      <c r="G51" s="4" t="s">
        <v>157</v>
      </c>
      <c r="H51" s="4"/>
      <c r="I51" s="4"/>
      <c r="J51" s="4" t="s">
        <v>158</v>
      </c>
      <c r="K51" s="4">
        <v>2</v>
      </c>
      <c r="L51" s="4"/>
      <c r="M51" s="4"/>
      <c r="N51" s="4"/>
      <c r="O51" s="4"/>
      <c r="P51" s="4"/>
      <c r="Q51" s="4"/>
      <c r="R51" s="4">
        <v>30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/>
      <c r="Z51" s="4"/>
      <c r="AA51" s="4"/>
      <c r="AB51" s="4"/>
      <c r="AC51" s="4"/>
      <c r="AD51" s="4"/>
      <c r="AE51" s="4"/>
      <c r="AF51" s="4"/>
      <c r="AG51" s="4"/>
      <c r="AH51" s="4">
        <v>1</v>
      </c>
      <c r="AI51" s="4"/>
      <c r="AJ51" s="4">
        <v>1</v>
      </c>
      <c r="AK51" s="4"/>
      <c r="AL51" s="4"/>
      <c r="AM51" s="4"/>
      <c r="AN51" s="4"/>
      <c r="AO51" s="4"/>
      <c r="AP51" s="4"/>
      <c r="AQ51" s="4"/>
      <c r="AR51" s="23"/>
      <c r="AS51" s="5"/>
      <c r="AT51" s="5"/>
      <c r="AU51" s="56">
        <v>1</v>
      </c>
      <c r="AV51" s="5"/>
      <c r="AW51" s="24"/>
    </row>
    <row r="52" spans="1:49" ht="15" customHeight="1" x14ac:dyDescent="0.2">
      <c r="A52" s="57"/>
      <c r="B52" s="9" t="s">
        <v>52</v>
      </c>
      <c r="C52" s="39" t="s">
        <v>155</v>
      </c>
      <c r="D52" s="9" t="s">
        <v>156</v>
      </c>
      <c r="E52" s="9" t="s">
        <v>43</v>
      </c>
      <c r="F52" s="9" t="s">
        <v>64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">
        <f>K52*20</f>
        <v>0</v>
      </c>
      <c r="S52" s="6">
        <f>L52*20</f>
        <v>0</v>
      </c>
      <c r="T52" s="6">
        <f>M52*20</f>
        <v>0</v>
      </c>
      <c r="U52" s="6">
        <f>N52*20</f>
        <v>0</v>
      </c>
      <c r="V52" s="6">
        <f>O52*20</f>
        <v>0</v>
      </c>
      <c r="W52" s="6">
        <f>P52*12</f>
        <v>0</v>
      </c>
      <c r="X52" s="6">
        <f>Q52*12</f>
        <v>0</v>
      </c>
      <c r="Y52" s="9">
        <v>1</v>
      </c>
      <c r="Z52" s="9"/>
      <c r="AA52" s="9"/>
      <c r="AB52" s="9"/>
      <c r="AC52" s="9"/>
      <c r="AD52" s="9"/>
      <c r="AE52" s="9">
        <v>0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27"/>
      <c r="AS52" s="5"/>
      <c r="AT52" s="5"/>
      <c r="AU52" s="56"/>
      <c r="AV52" s="5"/>
      <c r="AW52" s="24"/>
    </row>
    <row r="53" spans="1:49" ht="15" customHeight="1" x14ac:dyDescent="0.2">
      <c r="A53" s="54"/>
      <c r="B53" s="13" t="s">
        <v>90</v>
      </c>
      <c r="C53" s="32" t="s">
        <v>155</v>
      </c>
      <c r="D53" s="13" t="s">
        <v>156</v>
      </c>
      <c r="E53" s="13" t="s">
        <v>43</v>
      </c>
      <c r="F53" s="13" t="s">
        <v>44</v>
      </c>
      <c r="G53" s="13"/>
      <c r="H53" s="13"/>
      <c r="I53" s="13"/>
      <c r="J53" s="13" t="s">
        <v>91</v>
      </c>
      <c r="K53" s="13"/>
      <c r="L53" s="13"/>
      <c r="M53" s="13"/>
      <c r="N53" s="13"/>
      <c r="O53" s="13"/>
      <c r="P53" s="13"/>
      <c r="Q53" s="13"/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/>
      <c r="Z53" s="13"/>
      <c r="AA53" s="13"/>
      <c r="AB53" s="13"/>
      <c r="AC53" s="13"/>
      <c r="AD53" s="13"/>
      <c r="AE53" s="13"/>
      <c r="AF53" s="13">
        <v>1</v>
      </c>
      <c r="AG53" s="13"/>
      <c r="AH53" s="13"/>
      <c r="AI53" s="13"/>
      <c r="AJ53" s="13">
        <v>1</v>
      </c>
      <c r="AK53" s="13"/>
      <c r="AL53" s="13"/>
      <c r="AM53" s="13"/>
      <c r="AN53" s="13"/>
      <c r="AO53" s="13"/>
      <c r="AP53" s="13"/>
      <c r="AQ53" s="13"/>
      <c r="AR53" s="31"/>
      <c r="AS53" s="5"/>
      <c r="AT53" s="5"/>
      <c r="AU53" s="56"/>
      <c r="AV53" s="5"/>
      <c r="AW53" s="24"/>
    </row>
    <row r="54" spans="1:49" ht="15" customHeight="1" x14ac:dyDescent="0.2">
      <c r="A54" s="53">
        <v>34</v>
      </c>
      <c r="B54" s="6" t="s">
        <v>52</v>
      </c>
      <c r="C54" s="7" t="s">
        <v>159</v>
      </c>
      <c r="D54" s="6" t="s">
        <v>160</v>
      </c>
      <c r="E54" s="6" t="s">
        <v>43</v>
      </c>
      <c r="F54" s="6" t="s">
        <v>49</v>
      </c>
      <c r="G54" s="6" t="s">
        <v>161</v>
      </c>
      <c r="H54" s="6" t="s">
        <v>161</v>
      </c>
      <c r="I54" s="7" t="s">
        <v>162</v>
      </c>
      <c r="J54" s="6" t="s">
        <v>163</v>
      </c>
      <c r="K54" s="7">
        <v>1</v>
      </c>
      <c r="L54" s="7"/>
      <c r="M54" s="7"/>
      <c r="N54" s="7"/>
      <c r="O54" s="7"/>
      <c r="P54" s="7">
        <v>1</v>
      </c>
      <c r="Q54" s="7"/>
      <c r="R54" s="6">
        <f t="shared" ref="R54:T57" si="11">K54*20</f>
        <v>20</v>
      </c>
      <c r="S54" s="6">
        <f t="shared" si="11"/>
        <v>0</v>
      </c>
      <c r="T54" s="6">
        <f t="shared" si="11"/>
        <v>0</v>
      </c>
      <c r="U54" s="6">
        <f>N54*10</f>
        <v>0</v>
      </c>
      <c r="V54" s="6">
        <f>O54*20</f>
        <v>0</v>
      </c>
      <c r="W54" s="6">
        <f>P54*12</f>
        <v>12</v>
      </c>
      <c r="X54" s="6">
        <f>Q54*10</f>
        <v>0</v>
      </c>
      <c r="Y54" s="7">
        <v>1</v>
      </c>
      <c r="Z54" s="7">
        <v>1</v>
      </c>
      <c r="AA54" s="6"/>
      <c r="AB54" s="6"/>
      <c r="AC54" s="6">
        <v>1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25"/>
      <c r="AS54" s="8"/>
      <c r="AT54" s="8"/>
      <c r="AU54" s="55">
        <v>1</v>
      </c>
      <c r="AV54" s="8"/>
      <c r="AW54" s="26"/>
    </row>
    <row r="55" spans="1:49" ht="15" customHeight="1" x14ac:dyDescent="0.2">
      <c r="A55" s="57"/>
      <c r="B55" s="6" t="s">
        <v>52</v>
      </c>
      <c r="C55" s="7" t="s">
        <v>159</v>
      </c>
      <c r="D55" s="6" t="s">
        <v>160</v>
      </c>
      <c r="E55" s="6" t="s">
        <v>43</v>
      </c>
      <c r="F55" s="6" t="s">
        <v>49</v>
      </c>
      <c r="G55" s="6" t="s">
        <v>161</v>
      </c>
      <c r="H55" s="6" t="s">
        <v>161</v>
      </c>
      <c r="I55" s="7" t="s">
        <v>162</v>
      </c>
      <c r="J55" s="6" t="s">
        <v>94</v>
      </c>
      <c r="K55" s="7">
        <v>1</v>
      </c>
      <c r="L55" s="7"/>
      <c r="M55" s="7"/>
      <c r="N55" s="7"/>
      <c r="O55" s="7"/>
      <c r="P55" s="7"/>
      <c r="Q55" s="7">
        <v>2</v>
      </c>
      <c r="R55" s="6">
        <f t="shared" si="11"/>
        <v>20</v>
      </c>
      <c r="S55" s="6">
        <f t="shared" si="11"/>
        <v>0</v>
      </c>
      <c r="T55" s="6">
        <f t="shared" si="11"/>
        <v>0</v>
      </c>
      <c r="U55" s="6">
        <f>N55*10</f>
        <v>0</v>
      </c>
      <c r="V55" s="6">
        <f>O55*20</f>
        <v>0</v>
      </c>
      <c r="W55" s="6">
        <f>P55*12</f>
        <v>0</v>
      </c>
      <c r="X55" s="6">
        <f>Q55*10</f>
        <v>20</v>
      </c>
      <c r="Y55" s="7"/>
      <c r="Z55" s="7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25"/>
      <c r="AS55" s="8"/>
      <c r="AT55" s="8"/>
      <c r="AU55" s="55"/>
      <c r="AV55" s="8"/>
      <c r="AW55" s="26"/>
    </row>
    <row r="56" spans="1:49" ht="15" customHeight="1" x14ac:dyDescent="0.2">
      <c r="A56" s="54"/>
      <c r="B56" s="9" t="s">
        <v>52</v>
      </c>
      <c r="C56" s="39" t="s">
        <v>164</v>
      </c>
      <c r="D56" s="9" t="s">
        <v>160</v>
      </c>
      <c r="E56" s="9" t="s">
        <v>43</v>
      </c>
      <c r="F56" s="9" t="s">
        <v>49</v>
      </c>
      <c r="G56" s="6" t="s">
        <v>161</v>
      </c>
      <c r="H56" s="6" t="s">
        <v>161</v>
      </c>
      <c r="I56" s="7" t="s">
        <v>162</v>
      </c>
      <c r="J56" s="9"/>
      <c r="K56" s="9"/>
      <c r="L56" s="9"/>
      <c r="M56" s="9"/>
      <c r="N56" s="9"/>
      <c r="O56" s="9"/>
      <c r="P56" s="9"/>
      <c r="Q56" s="9"/>
      <c r="R56" s="6">
        <f t="shared" si="11"/>
        <v>0</v>
      </c>
      <c r="S56" s="6">
        <f t="shared" si="11"/>
        <v>0</v>
      </c>
      <c r="T56" s="6">
        <f t="shared" si="11"/>
        <v>0</v>
      </c>
      <c r="U56" s="6">
        <f>N56*20</f>
        <v>0</v>
      </c>
      <c r="V56" s="6">
        <f>O56*20</f>
        <v>0</v>
      </c>
      <c r="W56" s="6">
        <f>P56*12</f>
        <v>0</v>
      </c>
      <c r="X56" s="6">
        <f>Q56*12</f>
        <v>0</v>
      </c>
      <c r="Y56" s="9">
        <v>1</v>
      </c>
      <c r="Z56" s="9">
        <v>1</v>
      </c>
      <c r="AA56" s="9"/>
      <c r="AB56" s="9">
        <v>1</v>
      </c>
      <c r="AC56" s="9"/>
      <c r="AD56" s="9"/>
      <c r="AE56" s="9">
        <v>0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27"/>
      <c r="AS56" s="5"/>
      <c r="AT56" s="5"/>
      <c r="AU56" s="55"/>
      <c r="AV56" s="5"/>
      <c r="AW56" s="24"/>
    </row>
    <row r="57" spans="1:49" ht="15" customHeight="1" x14ac:dyDescent="0.2">
      <c r="A57" s="34">
        <v>35</v>
      </c>
      <c r="B57" s="9" t="s">
        <v>52</v>
      </c>
      <c r="C57" s="39" t="s">
        <v>165</v>
      </c>
      <c r="D57" s="9" t="s">
        <v>166</v>
      </c>
      <c r="E57" s="9" t="s">
        <v>43</v>
      </c>
      <c r="F57" s="9" t="s">
        <v>49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>
        <f t="shared" si="11"/>
        <v>0</v>
      </c>
      <c r="S57" s="6">
        <f t="shared" si="11"/>
        <v>0</v>
      </c>
      <c r="T57" s="6">
        <f t="shared" si="11"/>
        <v>0</v>
      </c>
      <c r="U57" s="6">
        <f>N57*20</f>
        <v>0</v>
      </c>
      <c r="V57" s="6">
        <f>O57*20</f>
        <v>0</v>
      </c>
      <c r="W57" s="6">
        <f>P57*12</f>
        <v>0</v>
      </c>
      <c r="X57" s="6">
        <f>Q57*12</f>
        <v>0</v>
      </c>
      <c r="Y57" s="9">
        <v>1</v>
      </c>
      <c r="Z57" s="9"/>
      <c r="AA57" s="9"/>
      <c r="AB57" s="9"/>
      <c r="AC57" s="9"/>
      <c r="AD57" s="9"/>
      <c r="AE57" s="9">
        <v>0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27"/>
      <c r="AS57" s="5"/>
      <c r="AT57" s="5"/>
      <c r="AU57" s="5"/>
      <c r="AV57" s="5">
        <v>1</v>
      </c>
      <c r="AW57" s="24"/>
    </row>
    <row r="58" spans="1:49" ht="15" customHeight="1" x14ac:dyDescent="0.2">
      <c r="A58" s="34">
        <v>36</v>
      </c>
      <c r="B58" s="4" t="s">
        <v>40</v>
      </c>
      <c r="C58" s="38" t="s">
        <v>167</v>
      </c>
      <c r="D58" s="4" t="s">
        <v>168</v>
      </c>
      <c r="E58" s="4" t="s">
        <v>43</v>
      </c>
      <c r="F58" s="4" t="s">
        <v>44</v>
      </c>
      <c r="G58" s="4" t="s">
        <v>169</v>
      </c>
      <c r="H58" s="4"/>
      <c r="I58" s="4"/>
      <c r="J58" s="4" t="s">
        <v>170</v>
      </c>
      <c r="K58" s="4">
        <v>1</v>
      </c>
      <c r="L58" s="4"/>
      <c r="M58" s="4"/>
      <c r="N58" s="4"/>
      <c r="O58" s="4"/>
      <c r="P58" s="4"/>
      <c r="Q58" s="4"/>
      <c r="R58" s="4">
        <v>20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4">
        <v>1</v>
      </c>
      <c r="AI58" s="4"/>
      <c r="AJ58" s="4">
        <v>1</v>
      </c>
      <c r="AK58" s="4"/>
      <c r="AL58" s="4"/>
      <c r="AM58" s="4"/>
      <c r="AN58" s="4"/>
      <c r="AO58" s="4"/>
      <c r="AP58" s="4"/>
      <c r="AQ58" s="4"/>
      <c r="AR58" s="23"/>
      <c r="AS58" s="5"/>
      <c r="AT58" s="5"/>
      <c r="AU58" s="5"/>
      <c r="AV58" s="5">
        <v>1</v>
      </c>
      <c r="AW58" s="24"/>
    </row>
    <row r="59" spans="1:49" ht="15" customHeight="1" x14ac:dyDescent="0.2">
      <c r="A59" s="34">
        <v>37</v>
      </c>
      <c r="B59" s="13" t="s">
        <v>90</v>
      </c>
      <c r="C59" s="32" t="s">
        <v>171</v>
      </c>
      <c r="D59" s="13" t="s">
        <v>172</v>
      </c>
      <c r="E59" s="13" t="s">
        <v>43</v>
      </c>
      <c r="F59" s="13" t="s">
        <v>44</v>
      </c>
      <c r="G59" s="13" t="s">
        <v>171</v>
      </c>
      <c r="H59" s="13" t="s">
        <v>171</v>
      </c>
      <c r="I59" s="13"/>
      <c r="J59" s="13" t="s">
        <v>173</v>
      </c>
      <c r="K59" s="13">
        <v>2</v>
      </c>
      <c r="L59" s="13"/>
      <c r="M59" s="13"/>
      <c r="N59" s="13"/>
      <c r="O59" s="13"/>
      <c r="P59" s="13">
        <v>1</v>
      </c>
      <c r="Q59" s="13"/>
      <c r="R59" s="13">
        <v>40</v>
      </c>
      <c r="S59" s="13">
        <v>0</v>
      </c>
      <c r="T59" s="13">
        <v>0</v>
      </c>
      <c r="U59" s="13">
        <v>0</v>
      </c>
      <c r="V59" s="13">
        <v>0</v>
      </c>
      <c r="W59" s="13">
        <v>15</v>
      </c>
      <c r="X59" s="13">
        <v>0</v>
      </c>
      <c r="Y59" s="13"/>
      <c r="Z59" s="13"/>
      <c r="AA59" s="13"/>
      <c r="AB59" s="13"/>
      <c r="AC59" s="13"/>
      <c r="AD59" s="13"/>
      <c r="AE59" s="13"/>
      <c r="AF59" s="13">
        <v>1</v>
      </c>
      <c r="AG59" s="13"/>
      <c r="AH59" s="13"/>
      <c r="AI59" s="13"/>
      <c r="AJ59" s="13">
        <v>1</v>
      </c>
      <c r="AK59" s="13"/>
      <c r="AL59" s="13"/>
      <c r="AM59" s="13"/>
      <c r="AN59" s="13"/>
      <c r="AO59" s="13"/>
      <c r="AP59" s="13"/>
      <c r="AQ59" s="13"/>
      <c r="AR59" s="31"/>
      <c r="AS59" s="5"/>
      <c r="AT59" s="5"/>
      <c r="AU59" s="5">
        <v>1</v>
      </c>
      <c r="AV59" s="5"/>
      <c r="AW59" s="24"/>
    </row>
    <row r="60" spans="1:49" ht="15" customHeight="1" x14ac:dyDescent="0.2">
      <c r="A60" s="53">
        <v>38</v>
      </c>
      <c r="B60" s="4" t="s">
        <v>40</v>
      </c>
      <c r="C60" s="38" t="s">
        <v>174</v>
      </c>
      <c r="D60" s="4" t="s">
        <v>175</v>
      </c>
      <c r="E60" s="4" t="s">
        <v>43</v>
      </c>
      <c r="F60" s="4" t="s">
        <v>64</v>
      </c>
      <c r="G60" s="4" t="s">
        <v>176</v>
      </c>
      <c r="H60" s="4"/>
      <c r="I60" s="4"/>
      <c r="J60" s="4" t="s">
        <v>177</v>
      </c>
      <c r="K60" s="4">
        <v>2</v>
      </c>
      <c r="L60" s="4"/>
      <c r="M60" s="4"/>
      <c r="N60" s="4"/>
      <c r="O60" s="4"/>
      <c r="P60" s="4"/>
      <c r="Q60" s="4"/>
      <c r="R60" s="4">
        <v>30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4">
        <v>1</v>
      </c>
      <c r="AI60" s="4"/>
      <c r="AJ60" s="4">
        <v>0</v>
      </c>
      <c r="AK60" s="4"/>
      <c r="AL60" s="4"/>
      <c r="AM60" s="4"/>
      <c r="AN60" s="4"/>
      <c r="AO60" s="4"/>
      <c r="AP60" s="4"/>
      <c r="AQ60" s="4"/>
      <c r="AR60" s="23"/>
      <c r="AS60" s="5"/>
      <c r="AT60" s="5"/>
      <c r="AU60" s="56">
        <v>1</v>
      </c>
      <c r="AV60" s="5"/>
      <c r="AW60" s="24"/>
    </row>
    <row r="61" spans="1:49" ht="15" customHeight="1" x14ac:dyDescent="0.2">
      <c r="A61" s="54"/>
      <c r="B61" s="6" t="s">
        <v>52</v>
      </c>
      <c r="C61" s="7" t="s">
        <v>178</v>
      </c>
      <c r="D61" s="6" t="s">
        <v>175</v>
      </c>
      <c r="E61" s="6" t="s">
        <v>43</v>
      </c>
      <c r="F61" s="6" t="s">
        <v>49</v>
      </c>
      <c r="G61" s="6"/>
      <c r="H61" s="6"/>
      <c r="I61" s="7"/>
      <c r="J61" s="6"/>
      <c r="K61" s="7"/>
      <c r="L61" s="7"/>
      <c r="M61" s="7"/>
      <c r="N61" s="7"/>
      <c r="O61" s="7"/>
      <c r="P61" s="7"/>
      <c r="Q61" s="7"/>
      <c r="R61" s="6">
        <f t="shared" ref="R61:T63" si="12">K61*20</f>
        <v>0</v>
      </c>
      <c r="S61" s="6">
        <f t="shared" si="12"/>
        <v>0</v>
      </c>
      <c r="T61" s="6">
        <f t="shared" si="12"/>
        <v>0</v>
      </c>
      <c r="U61" s="6">
        <f>N61*10</f>
        <v>0</v>
      </c>
      <c r="V61" s="6">
        <f>O61*20</f>
        <v>0</v>
      </c>
      <c r="W61" s="6">
        <f>P61*12</f>
        <v>0</v>
      </c>
      <c r="X61" s="6">
        <f>Q61*10</f>
        <v>0</v>
      </c>
      <c r="Y61" s="7">
        <v>1</v>
      </c>
      <c r="Z61" s="7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25"/>
      <c r="AS61" s="8"/>
      <c r="AT61" s="8"/>
      <c r="AU61" s="56"/>
      <c r="AV61" s="8"/>
      <c r="AW61" s="26"/>
    </row>
    <row r="62" spans="1:49" ht="15" customHeight="1" x14ac:dyDescent="0.2">
      <c r="A62" s="34">
        <v>39</v>
      </c>
      <c r="B62" s="9" t="s">
        <v>52</v>
      </c>
      <c r="C62" s="39" t="s">
        <v>174</v>
      </c>
      <c r="D62" s="9" t="s">
        <v>175</v>
      </c>
      <c r="E62" s="9" t="s">
        <v>43</v>
      </c>
      <c r="F62" s="9" t="s">
        <v>64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">
        <f t="shared" si="12"/>
        <v>0</v>
      </c>
      <c r="S62" s="6">
        <f t="shared" si="12"/>
        <v>0</v>
      </c>
      <c r="T62" s="6">
        <f t="shared" si="12"/>
        <v>0</v>
      </c>
      <c r="U62" s="6">
        <f>N62*20</f>
        <v>0</v>
      </c>
      <c r="V62" s="6">
        <f>O62*20</f>
        <v>0</v>
      </c>
      <c r="W62" s="6">
        <f>P62*12</f>
        <v>0</v>
      </c>
      <c r="X62" s="6">
        <f>Q62*12</f>
        <v>0</v>
      </c>
      <c r="Y62" s="9">
        <v>1</v>
      </c>
      <c r="Z62" s="9"/>
      <c r="AA62" s="9"/>
      <c r="AB62" s="9"/>
      <c r="AC62" s="9"/>
      <c r="AD62" s="9"/>
      <c r="AE62" s="9">
        <v>0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27"/>
      <c r="AS62" s="5"/>
      <c r="AT62" s="5"/>
      <c r="AU62" s="5"/>
      <c r="AV62" s="5">
        <v>1</v>
      </c>
      <c r="AW62" s="24"/>
    </row>
    <row r="63" spans="1:49" x14ac:dyDescent="0.2">
      <c r="A63" s="53">
        <v>40</v>
      </c>
      <c r="B63" s="9" t="s">
        <v>52</v>
      </c>
      <c r="C63" s="39" t="s">
        <v>179</v>
      </c>
      <c r="D63" s="9" t="s">
        <v>180</v>
      </c>
      <c r="E63" s="9" t="s">
        <v>43</v>
      </c>
      <c r="F63" s="9" t="s">
        <v>59</v>
      </c>
      <c r="G63" s="9" t="s">
        <v>181</v>
      </c>
      <c r="H63" s="9" t="s">
        <v>181</v>
      </c>
      <c r="I63" s="9"/>
      <c r="J63" s="9" t="s">
        <v>122</v>
      </c>
      <c r="K63" s="9"/>
      <c r="L63" s="9"/>
      <c r="M63" s="9"/>
      <c r="N63" s="9"/>
      <c r="O63" s="9"/>
      <c r="P63" s="9">
        <v>20</v>
      </c>
      <c r="Q63" s="9">
        <v>13</v>
      </c>
      <c r="R63" s="6">
        <f t="shared" si="12"/>
        <v>0</v>
      </c>
      <c r="S63" s="6">
        <f t="shared" si="12"/>
        <v>0</v>
      </c>
      <c r="T63" s="6">
        <f t="shared" si="12"/>
        <v>0</v>
      </c>
      <c r="U63" s="6">
        <f>N63*20</f>
        <v>0</v>
      </c>
      <c r="V63" s="6">
        <f>O63*20</f>
        <v>0</v>
      </c>
      <c r="W63" s="6">
        <f>P63*12</f>
        <v>240</v>
      </c>
      <c r="X63" s="6">
        <f>Q63*12</f>
        <v>156</v>
      </c>
      <c r="Y63" s="9">
        <v>1</v>
      </c>
      <c r="Z63" s="9">
        <v>1</v>
      </c>
      <c r="AA63" s="9"/>
      <c r="AB63" s="9"/>
      <c r="AC63" s="9"/>
      <c r="AD63" s="9">
        <v>1</v>
      </c>
      <c r="AE63" s="9">
        <v>0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27"/>
      <c r="AS63" s="56">
        <v>1</v>
      </c>
      <c r="AT63" s="5"/>
      <c r="AU63" s="5"/>
      <c r="AV63" s="5"/>
      <c r="AW63" s="24"/>
    </row>
    <row r="64" spans="1:49" x14ac:dyDescent="0.2">
      <c r="A64" s="54"/>
      <c r="B64" s="13" t="s">
        <v>90</v>
      </c>
      <c r="C64" s="32" t="s">
        <v>182</v>
      </c>
      <c r="D64" s="13" t="s">
        <v>180</v>
      </c>
      <c r="E64" s="13" t="s">
        <v>43</v>
      </c>
      <c r="F64" s="13" t="s">
        <v>49</v>
      </c>
      <c r="G64" s="13"/>
      <c r="H64" s="13"/>
      <c r="I64" s="13"/>
      <c r="J64" s="13" t="s">
        <v>91</v>
      </c>
      <c r="K64" s="13"/>
      <c r="L64" s="13"/>
      <c r="M64" s="13"/>
      <c r="N64" s="13"/>
      <c r="O64" s="13"/>
      <c r="P64" s="13"/>
      <c r="Q64" s="13"/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/>
      <c r="Z64" s="13"/>
      <c r="AA64" s="13"/>
      <c r="AB64" s="13"/>
      <c r="AC64" s="13"/>
      <c r="AD64" s="13"/>
      <c r="AE64" s="13"/>
      <c r="AF64" s="13">
        <v>1</v>
      </c>
      <c r="AG64" s="13"/>
      <c r="AH64" s="13"/>
      <c r="AI64" s="13"/>
      <c r="AJ64" s="13">
        <v>1</v>
      </c>
      <c r="AK64" s="13"/>
      <c r="AL64" s="13"/>
      <c r="AM64" s="13"/>
      <c r="AN64" s="13"/>
      <c r="AO64" s="13"/>
      <c r="AP64" s="13"/>
      <c r="AQ64" s="13"/>
      <c r="AR64" s="31"/>
      <c r="AS64" s="56"/>
      <c r="AT64" s="5"/>
      <c r="AU64" s="5"/>
      <c r="AV64" s="5"/>
      <c r="AW64" s="24"/>
    </row>
    <row r="65" spans="1:49" x14ac:dyDescent="0.2">
      <c r="A65" s="53">
        <v>41</v>
      </c>
      <c r="B65" s="4" t="s">
        <v>40</v>
      </c>
      <c r="C65" s="38" t="s">
        <v>183</v>
      </c>
      <c r="D65" s="4" t="s">
        <v>184</v>
      </c>
      <c r="E65" s="4" t="s">
        <v>43</v>
      </c>
      <c r="F65" s="4" t="s">
        <v>49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/>
      <c r="Z65" s="4"/>
      <c r="AA65" s="4"/>
      <c r="AB65" s="4"/>
      <c r="AC65" s="4"/>
      <c r="AD65" s="4"/>
      <c r="AE65" s="4"/>
      <c r="AF65" s="4"/>
      <c r="AG65" s="4"/>
      <c r="AH65" s="4">
        <v>1</v>
      </c>
      <c r="AI65" s="4"/>
      <c r="AJ65" s="4">
        <v>0</v>
      </c>
      <c r="AK65" s="4"/>
      <c r="AL65" s="4"/>
      <c r="AM65" s="4"/>
      <c r="AN65" s="4"/>
      <c r="AO65" s="4"/>
      <c r="AP65" s="4"/>
      <c r="AQ65" s="4"/>
      <c r="AR65" s="23"/>
      <c r="AS65" s="5"/>
      <c r="AT65" s="5"/>
      <c r="AU65" s="56">
        <v>1</v>
      </c>
      <c r="AV65" s="5"/>
      <c r="AW65" s="24"/>
    </row>
    <row r="66" spans="1:49" x14ac:dyDescent="0.2">
      <c r="A66" s="54"/>
      <c r="B66" s="9" t="s">
        <v>52</v>
      </c>
      <c r="C66" s="39" t="s">
        <v>183</v>
      </c>
      <c r="D66" s="9" t="s">
        <v>184</v>
      </c>
      <c r="E66" s="9" t="s">
        <v>43</v>
      </c>
      <c r="F66" s="9" t="s">
        <v>49</v>
      </c>
      <c r="G66" s="9" t="s">
        <v>185</v>
      </c>
      <c r="H66" s="9" t="s">
        <v>185</v>
      </c>
      <c r="I66" s="9"/>
      <c r="J66" s="9" t="s">
        <v>186</v>
      </c>
      <c r="K66" s="9">
        <v>1</v>
      </c>
      <c r="L66" s="9">
        <v>1</v>
      </c>
      <c r="M66" s="9"/>
      <c r="N66" s="9"/>
      <c r="O66" s="9"/>
      <c r="P66" s="9">
        <v>9</v>
      </c>
      <c r="Q66" s="9">
        <v>4</v>
      </c>
      <c r="R66" s="6">
        <f>K66*20</f>
        <v>20</v>
      </c>
      <c r="S66" s="6">
        <f>L66*20</f>
        <v>20</v>
      </c>
      <c r="T66" s="6">
        <f>M66*20</f>
        <v>0</v>
      </c>
      <c r="U66" s="6">
        <f>N66*20</f>
        <v>0</v>
      </c>
      <c r="V66" s="6">
        <f>O66*20</f>
        <v>0</v>
      </c>
      <c r="W66" s="6">
        <f>P66*12</f>
        <v>108</v>
      </c>
      <c r="X66" s="6">
        <f>Q66*12</f>
        <v>48</v>
      </c>
      <c r="Y66" s="9"/>
      <c r="Z66" s="9">
        <v>1</v>
      </c>
      <c r="AA66" s="9"/>
      <c r="AB66" s="9"/>
      <c r="AC66" s="9"/>
      <c r="AD66" s="9"/>
      <c r="AE66" s="9">
        <v>0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27"/>
      <c r="AS66" s="5"/>
      <c r="AT66" s="5"/>
      <c r="AU66" s="56"/>
      <c r="AV66" s="5"/>
      <c r="AW66" s="24"/>
    </row>
    <row r="67" spans="1:49" x14ac:dyDescent="0.2">
      <c r="A67" s="53">
        <v>42</v>
      </c>
      <c r="B67" s="12" t="s">
        <v>40</v>
      </c>
      <c r="C67" s="38" t="s">
        <v>187</v>
      </c>
      <c r="D67" s="4" t="s">
        <v>188</v>
      </c>
      <c r="E67" s="4" t="s">
        <v>43</v>
      </c>
      <c r="F67" s="4" t="s">
        <v>189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/>
      <c r="Z67" s="4"/>
      <c r="AA67" s="4"/>
      <c r="AB67" s="4"/>
      <c r="AC67" s="4"/>
      <c r="AD67" s="4"/>
      <c r="AE67" s="4"/>
      <c r="AF67" s="4"/>
      <c r="AG67" s="4"/>
      <c r="AH67" s="4">
        <v>1</v>
      </c>
      <c r="AI67" s="4"/>
      <c r="AJ67" s="4">
        <v>1</v>
      </c>
      <c r="AK67" s="4"/>
      <c r="AL67" s="4"/>
      <c r="AM67" s="4"/>
      <c r="AN67" s="4"/>
      <c r="AO67" s="4"/>
      <c r="AP67" s="4"/>
      <c r="AQ67" s="4"/>
      <c r="AR67" s="23"/>
      <c r="AS67" s="5"/>
      <c r="AT67" s="56">
        <v>1</v>
      </c>
      <c r="AU67" s="5"/>
      <c r="AV67" s="5"/>
      <c r="AW67" s="24"/>
    </row>
    <row r="68" spans="1:49" x14ac:dyDescent="0.2">
      <c r="A68" s="57"/>
      <c r="B68" s="9" t="s">
        <v>52</v>
      </c>
      <c r="C68" s="39" t="s">
        <v>187</v>
      </c>
      <c r="D68" s="9" t="s">
        <v>188</v>
      </c>
      <c r="E68" s="9" t="s">
        <v>43</v>
      </c>
      <c r="F68" s="9" t="s">
        <v>189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>
        <f>K68*20</f>
        <v>0</v>
      </c>
      <c r="S68" s="6">
        <f>L68*20</f>
        <v>0</v>
      </c>
      <c r="T68" s="6">
        <f>M68*20</f>
        <v>0</v>
      </c>
      <c r="U68" s="6">
        <f>N68*20</f>
        <v>0</v>
      </c>
      <c r="V68" s="6">
        <f>O68*20</f>
        <v>0</v>
      </c>
      <c r="W68" s="6">
        <f>P68*12</f>
        <v>0</v>
      </c>
      <c r="X68" s="6">
        <f>Q68*12</f>
        <v>0</v>
      </c>
      <c r="Y68" s="9">
        <v>1</v>
      </c>
      <c r="Z68" s="9"/>
      <c r="AA68" s="9"/>
      <c r="AB68" s="9"/>
      <c r="AC68" s="9"/>
      <c r="AD68" s="9"/>
      <c r="AE68" s="9">
        <v>1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27"/>
      <c r="AS68" s="5"/>
      <c r="AT68" s="56"/>
      <c r="AU68" s="5"/>
      <c r="AV68" s="5"/>
      <c r="AW68" s="24"/>
    </row>
    <row r="69" spans="1:49" x14ac:dyDescent="0.2">
      <c r="A69" s="54"/>
      <c r="B69" s="10" t="s">
        <v>60</v>
      </c>
      <c r="C69" s="40" t="s">
        <v>187</v>
      </c>
      <c r="D69" s="10" t="s">
        <v>188</v>
      </c>
      <c r="E69" s="10" t="s">
        <v>43</v>
      </c>
      <c r="F69" s="10" t="s">
        <v>189</v>
      </c>
      <c r="G69" s="10" t="s">
        <v>190</v>
      </c>
      <c r="H69" s="10"/>
      <c r="I69" s="10"/>
      <c r="J69" s="10"/>
      <c r="K69" s="10">
        <v>3</v>
      </c>
      <c r="L69" s="10">
        <v>1</v>
      </c>
      <c r="M69" s="10"/>
      <c r="N69" s="10"/>
      <c r="O69" s="10"/>
      <c r="P69" s="10">
        <v>2</v>
      </c>
      <c r="Q69" s="10"/>
      <c r="R69" s="10">
        <v>45</v>
      </c>
      <c r="S69" s="10">
        <v>15</v>
      </c>
      <c r="T69" s="10">
        <v>0</v>
      </c>
      <c r="U69" s="10">
        <v>0</v>
      </c>
      <c r="V69" s="10">
        <v>0</v>
      </c>
      <c r="W69" s="10">
        <v>20</v>
      </c>
      <c r="X69" s="10">
        <v>0</v>
      </c>
      <c r="Y69" s="10"/>
      <c r="Z69" s="10"/>
      <c r="AA69" s="10"/>
      <c r="AB69" s="10"/>
      <c r="AC69" s="10"/>
      <c r="AD69" s="10"/>
      <c r="AE69" s="10">
        <v>1</v>
      </c>
      <c r="AF69" s="10"/>
      <c r="AG69" s="10"/>
      <c r="AH69" s="10"/>
      <c r="AI69" s="10"/>
      <c r="AJ69" s="10">
        <v>1</v>
      </c>
      <c r="AK69" s="10"/>
      <c r="AL69" s="10"/>
      <c r="AM69" s="10"/>
      <c r="AN69" s="10"/>
      <c r="AO69" s="10"/>
      <c r="AP69" s="10"/>
      <c r="AQ69" s="10"/>
      <c r="AR69" s="28"/>
      <c r="AS69" s="5"/>
      <c r="AT69" s="56"/>
      <c r="AU69" s="5"/>
      <c r="AV69" s="5"/>
      <c r="AW69" s="24"/>
    </row>
    <row r="70" spans="1:49" x14ac:dyDescent="0.2">
      <c r="A70" s="53">
        <v>43</v>
      </c>
      <c r="B70" s="13" t="s">
        <v>90</v>
      </c>
      <c r="C70" s="32" t="s">
        <v>191</v>
      </c>
      <c r="D70" s="13" t="s">
        <v>188</v>
      </c>
      <c r="E70" s="13" t="s">
        <v>43</v>
      </c>
      <c r="F70" s="13" t="s">
        <v>192</v>
      </c>
      <c r="G70" s="13" t="s">
        <v>193</v>
      </c>
      <c r="H70" s="13" t="s">
        <v>193</v>
      </c>
      <c r="I70" s="13"/>
      <c r="J70" s="13" t="s">
        <v>91</v>
      </c>
      <c r="K70" s="13"/>
      <c r="L70" s="13"/>
      <c r="M70" s="13"/>
      <c r="N70" s="13"/>
      <c r="O70" s="13"/>
      <c r="P70" s="13"/>
      <c r="Q70" s="13"/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/>
      <c r="Z70" s="13"/>
      <c r="AA70" s="13"/>
      <c r="AB70" s="13"/>
      <c r="AC70" s="13"/>
      <c r="AD70" s="13"/>
      <c r="AE70" s="13"/>
      <c r="AF70" s="13">
        <v>1</v>
      </c>
      <c r="AG70" s="13"/>
      <c r="AH70" s="13"/>
      <c r="AI70" s="13"/>
      <c r="AJ70" s="13">
        <v>1</v>
      </c>
      <c r="AK70" s="13"/>
      <c r="AL70" s="13"/>
      <c r="AM70" s="13"/>
      <c r="AN70" s="13"/>
      <c r="AO70" s="13"/>
      <c r="AP70" s="13"/>
      <c r="AQ70" s="13"/>
      <c r="AR70" s="31"/>
      <c r="AS70" s="5"/>
      <c r="AT70" s="5"/>
      <c r="AU70" s="56">
        <v>1</v>
      </c>
      <c r="AV70" s="5"/>
      <c r="AW70" s="24"/>
    </row>
    <row r="71" spans="1:49" x14ac:dyDescent="0.2">
      <c r="A71" s="54"/>
      <c r="B71" s="13" t="s">
        <v>90</v>
      </c>
      <c r="C71" s="32" t="s">
        <v>191</v>
      </c>
      <c r="D71" s="13" t="s">
        <v>188</v>
      </c>
      <c r="E71" s="13" t="s">
        <v>43</v>
      </c>
      <c r="F71" s="13" t="s">
        <v>192</v>
      </c>
      <c r="G71" s="13" t="s">
        <v>193</v>
      </c>
      <c r="H71" s="13" t="s">
        <v>193</v>
      </c>
      <c r="I71" s="13"/>
      <c r="J71" s="13" t="s">
        <v>91</v>
      </c>
      <c r="K71" s="13"/>
      <c r="L71" s="13"/>
      <c r="M71" s="13"/>
      <c r="N71" s="13"/>
      <c r="O71" s="13"/>
      <c r="P71" s="13"/>
      <c r="Q71" s="13"/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/>
      <c r="Z71" s="13"/>
      <c r="AA71" s="13"/>
      <c r="AB71" s="13"/>
      <c r="AC71" s="13"/>
      <c r="AD71" s="13"/>
      <c r="AE71" s="13"/>
      <c r="AF71" s="13">
        <v>1</v>
      </c>
      <c r="AG71" s="13"/>
      <c r="AH71" s="13"/>
      <c r="AI71" s="13"/>
      <c r="AJ71" s="13">
        <v>1</v>
      </c>
      <c r="AK71" s="13"/>
      <c r="AL71" s="13"/>
      <c r="AM71" s="13"/>
      <c r="AN71" s="13"/>
      <c r="AO71" s="13"/>
      <c r="AP71" s="13"/>
      <c r="AQ71" s="13"/>
      <c r="AR71" s="31"/>
      <c r="AS71" s="5"/>
      <c r="AT71" s="5"/>
      <c r="AU71" s="56"/>
      <c r="AV71" s="5"/>
      <c r="AW71" s="24"/>
    </row>
    <row r="72" spans="1:49" x14ac:dyDescent="0.2">
      <c r="A72" s="53">
        <v>44</v>
      </c>
      <c r="B72" s="4" t="s">
        <v>40</v>
      </c>
      <c r="C72" s="38" t="s">
        <v>194</v>
      </c>
      <c r="D72" s="4" t="s">
        <v>195</v>
      </c>
      <c r="E72" s="4" t="s">
        <v>43</v>
      </c>
      <c r="F72" s="4" t="s">
        <v>189</v>
      </c>
      <c r="G72" s="4" t="s">
        <v>196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/>
      <c r="Z72" s="4"/>
      <c r="AA72" s="4"/>
      <c r="AB72" s="4"/>
      <c r="AC72" s="4"/>
      <c r="AD72" s="4"/>
      <c r="AE72" s="4"/>
      <c r="AF72" s="4"/>
      <c r="AG72" s="4"/>
      <c r="AH72" s="4">
        <v>1</v>
      </c>
      <c r="AI72" s="4"/>
      <c r="AJ72" s="4">
        <v>0</v>
      </c>
      <c r="AK72" s="4"/>
      <c r="AL72" s="4"/>
      <c r="AM72" s="4"/>
      <c r="AN72" s="4"/>
      <c r="AO72" s="4"/>
      <c r="AP72" s="4"/>
      <c r="AQ72" s="4"/>
      <c r="AR72" s="23"/>
      <c r="AS72" s="5"/>
      <c r="AT72" s="56">
        <v>1</v>
      </c>
      <c r="AU72" s="5"/>
      <c r="AV72" s="5"/>
      <c r="AW72" s="24"/>
    </row>
    <row r="73" spans="1:49" x14ac:dyDescent="0.2">
      <c r="A73" s="57"/>
      <c r="B73" s="6" t="s">
        <v>52</v>
      </c>
      <c r="C73" s="7" t="s">
        <v>197</v>
      </c>
      <c r="D73" s="6" t="s">
        <v>195</v>
      </c>
      <c r="E73" s="6" t="s">
        <v>43</v>
      </c>
      <c r="F73" s="6" t="s">
        <v>189</v>
      </c>
      <c r="G73" s="6" t="s">
        <v>198</v>
      </c>
      <c r="H73" s="6" t="s">
        <v>198</v>
      </c>
      <c r="I73" s="6"/>
      <c r="J73" s="6" t="s">
        <v>199</v>
      </c>
      <c r="K73" s="7">
        <v>1</v>
      </c>
      <c r="L73" s="7">
        <v>1</v>
      </c>
      <c r="M73" s="7"/>
      <c r="N73" s="7"/>
      <c r="O73" s="7"/>
      <c r="P73" s="7"/>
      <c r="Q73" s="7"/>
      <c r="R73" s="6">
        <f t="shared" ref="R73:T74" si="13">K73*20</f>
        <v>20</v>
      </c>
      <c r="S73" s="6">
        <f t="shared" si="13"/>
        <v>20</v>
      </c>
      <c r="T73" s="6">
        <f t="shared" si="13"/>
        <v>0</v>
      </c>
      <c r="U73" s="6">
        <f>N73*10</f>
        <v>0</v>
      </c>
      <c r="V73" s="6">
        <f>O73*20</f>
        <v>0</v>
      </c>
      <c r="W73" s="6">
        <f>P73*12</f>
        <v>0</v>
      </c>
      <c r="X73" s="6">
        <f>Q73*10</f>
        <v>0</v>
      </c>
      <c r="Y73" s="7">
        <v>1</v>
      </c>
      <c r="Z73" s="7"/>
      <c r="AA73" s="6"/>
      <c r="AB73" s="6"/>
      <c r="AC73" s="6"/>
      <c r="AD73" s="6"/>
      <c r="AE73" s="6">
        <v>1</v>
      </c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25"/>
      <c r="AS73" s="8"/>
      <c r="AT73" s="56"/>
      <c r="AU73" s="8"/>
      <c r="AV73" s="8"/>
      <c r="AW73" s="26"/>
    </row>
    <row r="74" spans="1:49" x14ac:dyDescent="0.2">
      <c r="A74" s="57"/>
      <c r="B74" s="9" t="s">
        <v>52</v>
      </c>
      <c r="C74" s="39" t="s">
        <v>194</v>
      </c>
      <c r="D74" s="9" t="s">
        <v>195</v>
      </c>
      <c r="E74" s="9" t="s">
        <v>43</v>
      </c>
      <c r="F74" s="9" t="s">
        <v>189</v>
      </c>
      <c r="G74" s="6" t="s">
        <v>198</v>
      </c>
      <c r="H74" s="6" t="s">
        <v>198</v>
      </c>
      <c r="I74" s="9"/>
      <c r="J74" s="6" t="s">
        <v>199</v>
      </c>
      <c r="K74" s="9">
        <v>1</v>
      </c>
      <c r="L74" s="9">
        <v>1</v>
      </c>
      <c r="M74" s="9"/>
      <c r="N74" s="9"/>
      <c r="O74" s="9"/>
      <c r="P74" s="9"/>
      <c r="Q74" s="9"/>
      <c r="R74" s="6">
        <f t="shared" si="13"/>
        <v>20</v>
      </c>
      <c r="S74" s="6">
        <f t="shared" si="13"/>
        <v>20</v>
      </c>
      <c r="T74" s="6">
        <f t="shared" si="13"/>
        <v>0</v>
      </c>
      <c r="U74" s="6">
        <f>N74*20</f>
        <v>0</v>
      </c>
      <c r="V74" s="6">
        <f>O74*20</f>
        <v>0</v>
      </c>
      <c r="W74" s="6">
        <f>P74*12</f>
        <v>0</v>
      </c>
      <c r="X74" s="6">
        <f>Q74*12</f>
        <v>0</v>
      </c>
      <c r="Y74" s="9">
        <v>1</v>
      </c>
      <c r="Z74" s="9"/>
      <c r="AA74" s="9"/>
      <c r="AB74" s="9"/>
      <c r="AC74" s="9"/>
      <c r="AD74" s="9"/>
      <c r="AE74" s="9">
        <v>1</v>
      </c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27"/>
      <c r="AS74" s="5"/>
      <c r="AT74" s="56"/>
      <c r="AU74" s="5"/>
      <c r="AV74" s="5"/>
      <c r="AW74" s="24"/>
    </row>
    <row r="75" spans="1:49" x14ac:dyDescent="0.2">
      <c r="A75" s="57"/>
      <c r="B75" s="10" t="s">
        <v>60</v>
      </c>
      <c r="C75" s="40" t="s">
        <v>194</v>
      </c>
      <c r="D75" s="10" t="s">
        <v>195</v>
      </c>
      <c r="E75" s="10" t="s">
        <v>43</v>
      </c>
      <c r="F75" s="10" t="s">
        <v>189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/>
      <c r="Z75" s="10"/>
      <c r="AA75" s="10"/>
      <c r="AB75" s="10"/>
      <c r="AC75" s="10"/>
      <c r="AD75" s="10"/>
      <c r="AE75" s="10">
        <v>1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28"/>
      <c r="AS75" s="5"/>
      <c r="AT75" s="56"/>
      <c r="AU75" s="5"/>
      <c r="AV75" s="5"/>
      <c r="AW75" s="24"/>
    </row>
    <row r="76" spans="1:49" x14ac:dyDescent="0.2">
      <c r="A76" s="54"/>
      <c r="B76" s="13" t="s">
        <v>90</v>
      </c>
      <c r="C76" s="32" t="s">
        <v>194</v>
      </c>
      <c r="D76" s="13" t="s">
        <v>195</v>
      </c>
      <c r="E76" s="13" t="s">
        <v>43</v>
      </c>
      <c r="F76" s="13" t="s">
        <v>192</v>
      </c>
      <c r="G76" s="13" t="s">
        <v>200</v>
      </c>
      <c r="H76" s="13" t="s">
        <v>200</v>
      </c>
      <c r="I76" s="13" t="s">
        <v>200</v>
      </c>
      <c r="J76" s="13" t="s">
        <v>91</v>
      </c>
      <c r="K76" s="13">
        <v>1</v>
      </c>
      <c r="L76" s="13"/>
      <c r="M76" s="13"/>
      <c r="N76" s="13"/>
      <c r="O76" s="13"/>
      <c r="P76" s="13"/>
      <c r="Q76" s="13"/>
      <c r="R76" s="13">
        <v>20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/>
      <c r="Z76" s="13"/>
      <c r="AA76" s="13"/>
      <c r="AB76" s="13"/>
      <c r="AC76" s="13"/>
      <c r="AD76" s="13"/>
      <c r="AE76" s="13"/>
      <c r="AF76" s="13">
        <v>1</v>
      </c>
      <c r="AG76" s="13"/>
      <c r="AH76" s="13"/>
      <c r="AI76" s="13"/>
      <c r="AJ76" s="13">
        <v>1</v>
      </c>
      <c r="AK76" s="13"/>
      <c r="AL76" s="13"/>
      <c r="AM76" s="13"/>
      <c r="AN76" s="13"/>
      <c r="AO76" s="13"/>
      <c r="AP76" s="13"/>
      <c r="AQ76" s="13"/>
      <c r="AR76" s="31"/>
      <c r="AS76" s="5"/>
      <c r="AT76" s="56"/>
      <c r="AU76" s="5"/>
      <c r="AV76" s="5"/>
      <c r="AW76" s="24"/>
    </row>
    <row r="77" spans="1:49" x14ac:dyDescent="0.2">
      <c r="A77" s="53">
        <v>45</v>
      </c>
      <c r="B77" s="4" t="s">
        <v>40</v>
      </c>
      <c r="C77" s="38" t="s">
        <v>201</v>
      </c>
      <c r="D77" s="4" t="s">
        <v>202</v>
      </c>
      <c r="E77" s="4" t="s">
        <v>43</v>
      </c>
      <c r="F77" s="4" t="s">
        <v>189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/>
      <c r="Z77" s="4"/>
      <c r="AA77" s="4"/>
      <c r="AB77" s="4"/>
      <c r="AC77" s="4"/>
      <c r="AD77" s="4"/>
      <c r="AE77" s="4"/>
      <c r="AF77" s="4"/>
      <c r="AG77" s="4"/>
      <c r="AH77" s="4">
        <v>1</v>
      </c>
      <c r="AI77" s="4"/>
      <c r="AJ77" s="4">
        <v>0</v>
      </c>
      <c r="AK77" s="4"/>
      <c r="AL77" s="4"/>
      <c r="AM77" s="4"/>
      <c r="AN77" s="4"/>
      <c r="AO77" s="4"/>
      <c r="AP77" s="4"/>
      <c r="AQ77" s="4"/>
      <c r="AR77" s="23"/>
      <c r="AS77" s="5"/>
      <c r="AT77" s="56">
        <v>1</v>
      </c>
      <c r="AU77" s="5"/>
      <c r="AV77" s="5"/>
      <c r="AW77" s="24"/>
    </row>
    <row r="78" spans="1:49" x14ac:dyDescent="0.2">
      <c r="A78" s="57"/>
      <c r="B78" s="6" t="s">
        <v>52</v>
      </c>
      <c r="C78" s="7" t="s">
        <v>203</v>
      </c>
      <c r="D78" s="6" t="s">
        <v>202</v>
      </c>
      <c r="E78" s="6" t="s">
        <v>43</v>
      </c>
      <c r="F78" s="6" t="s">
        <v>189</v>
      </c>
      <c r="G78" s="6" t="s">
        <v>130</v>
      </c>
      <c r="H78" s="6"/>
      <c r="I78" s="7"/>
      <c r="J78" s="6" t="s">
        <v>139</v>
      </c>
      <c r="K78" s="7"/>
      <c r="L78" s="7"/>
      <c r="M78" s="7"/>
      <c r="N78" s="7"/>
      <c r="O78" s="7"/>
      <c r="P78" s="7">
        <v>5</v>
      </c>
      <c r="Q78" s="7"/>
      <c r="R78" s="6">
        <f t="shared" ref="R78:T79" si="14">K78*20</f>
        <v>0</v>
      </c>
      <c r="S78" s="6">
        <f t="shared" si="14"/>
        <v>0</v>
      </c>
      <c r="T78" s="6">
        <f t="shared" si="14"/>
        <v>0</v>
      </c>
      <c r="U78" s="6">
        <f>N78*10</f>
        <v>0</v>
      </c>
      <c r="V78" s="6">
        <f>O78*20</f>
        <v>0</v>
      </c>
      <c r="W78" s="6">
        <f>P78*12</f>
        <v>60</v>
      </c>
      <c r="X78" s="6">
        <f>Q78*10</f>
        <v>0</v>
      </c>
      <c r="Y78" s="7">
        <v>2</v>
      </c>
      <c r="Z78" s="7"/>
      <c r="AA78" s="6"/>
      <c r="AB78" s="6"/>
      <c r="AC78" s="6"/>
      <c r="AD78" s="6"/>
      <c r="AE78" s="6">
        <v>1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25"/>
      <c r="AS78" s="8"/>
      <c r="AT78" s="56"/>
      <c r="AU78" s="8"/>
      <c r="AV78" s="8"/>
      <c r="AW78" s="26"/>
    </row>
    <row r="79" spans="1:49" x14ac:dyDescent="0.2">
      <c r="A79" s="57"/>
      <c r="B79" s="9" t="s">
        <v>52</v>
      </c>
      <c r="C79" s="39" t="s">
        <v>201</v>
      </c>
      <c r="D79" s="9" t="s">
        <v>202</v>
      </c>
      <c r="E79" s="9" t="s">
        <v>43</v>
      </c>
      <c r="F79" s="9" t="s">
        <v>189</v>
      </c>
      <c r="G79" s="6" t="s">
        <v>130</v>
      </c>
      <c r="H79" s="9"/>
      <c r="I79" s="9"/>
      <c r="J79" s="6" t="s">
        <v>139</v>
      </c>
      <c r="K79" s="9"/>
      <c r="L79" s="9"/>
      <c r="M79" s="9"/>
      <c r="N79" s="9"/>
      <c r="O79" s="9"/>
      <c r="P79" s="9"/>
      <c r="Q79" s="9">
        <v>5</v>
      </c>
      <c r="R79" s="6">
        <f t="shared" si="14"/>
        <v>0</v>
      </c>
      <c r="S79" s="6">
        <f t="shared" si="14"/>
        <v>0</v>
      </c>
      <c r="T79" s="6">
        <f t="shared" si="14"/>
        <v>0</v>
      </c>
      <c r="U79" s="6">
        <f>N79*20</f>
        <v>0</v>
      </c>
      <c r="V79" s="6">
        <f>O79*20</f>
        <v>0</v>
      </c>
      <c r="W79" s="6">
        <f>P79*12</f>
        <v>0</v>
      </c>
      <c r="X79" s="6">
        <f>Q79*12</f>
        <v>60</v>
      </c>
      <c r="Y79" s="9">
        <v>1</v>
      </c>
      <c r="Z79" s="9"/>
      <c r="AA79" s="9"/>
      <c r="AB79" s="9"/>
      <c r="AC79" s="9"/>
      <c r="AD79" s="9"/>
      <c r="AE79" s="9">
        <v>1</v>
      </c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27"/>
      <c r="AS79" s="5"/>
      <c r="AT79" s="56"/>
      <c r="AU79" s="5"/>
      <c r="AV79" s="5"/>
      <c r="AW79" s="24"/>
    </row>
    <row r="80" spans="1:49" x14ac:dyDescent="0.2">
      <c r="A80" s="57"/>
      <c r="B80" s="13" t="s">
        <v>90</v>
      </c>
      <c r="C80" s="32" t="s">
        <v>201</v>
      </c>
      <c r="D80" s="13" t="s">
        <v>202</v>
      </c>
      <c r="E80" s="13" t="s">
        <v>43</v>
      </c>
      <c r="F80" s="13" t="s">
        <v>192</v>
      </c>
      <c r="G80" s="13" t="s">
        <v>204</v>
      </c>
      <c r="H80" s="13" t="s">
        <v>204</v>
      </c>
      <c r="I80" s="13" t="s">
        <v>204</v>
      </c>
      <c r="J80" s="13" t="s">
        <v>205</v>
      </c>
      <c r="K80" s="13">
        <v>1</v>
      </c>
      <c r="L80" s="13"/>
      <c r="M80" s="13"/>
      <c r="N80" s="13"/>
      <c r="O80" s="13"/>
      <c r="P80" s="13"/>
      <c r="Q80" s="13"/>
      <c r="R80" s="13">
        <v>20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/>
      <c r="Z80" s="13"/>
      <c r="AA80" s="13"/>
      <c r="AB80" s="13"/>
      <c r="AC80" s="13"/>
      <c r="AD80" s="13"/>
      <c r="AE80" s="13"/>
      <c r="AF80" s="13">
        <v>1</v>
      </c>
      <c r="AG80" s="13"/>
      <c r="AH80" s="13"/>
      <c r="AI80" s="13"/>
      <c r="AJ80" s="13">
        <v>1</v>
      </c>
      <c r="AK80" s="13"/>
      <c r="AL80" s="13"/>
      <c r="AM80" s="13"/>
      <c r="AN80" s="13"/>
      <c r="AO80" s="13"/>
      <c r="AP80" s="13"/>
      <c r="AQ80" s="13"/>
      <c r="AR80" s="31"/>
      <c r="AS80" s="5"/>
      <c r="AT80" s="56"/>
      <c r="AU80" s="5"/>
      <c r="AV80" s="5"/>
      <c r="AW80" s="24"/>
    </row>
    <row r="81" spans="1:49" x14ac:dyDescent="0.2">
      <c r="A81" s="54"/>
      <c r="B81" s="42" t="s">
        <v>60</v>
      </c>
      <c r="C81" s="40" t="s">
        <v>206</v>
      </c>
      <c r="D81" s="10" t="s">
        <v>202</v>
      </c>
      <c r="E81" s="10" t="s">
        <v>43</v>
      </c>
      <c r="F81" s="10" t="s">
        <v>189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/>
      <c r="Z81" s="10"/>
      <c r="AA81" s="10"/>
      <c r="AB81" s="10"/>
      <c r="AC81" s="10"/>
      <c r="AD81" s="10"/>
      <c r="AE81" s="10">
        <v>1</v>
      </c>
      <c r="AF81" s="10"/>
      <c r="AG81" s="10"/>
      <c r="AH81" s="10"/>
      <c r="AI81" s="10"/>
      <c r="AJ81" s="10">
        <v>0</v>
      </c>
      <c r="AK81" s="10"/>
      <c r="AL81" s="10"/>
      <c r="AM81" s="10"/>
      <c r="AN81" s="10"/>
      <c r="AO81" s="10"/>
      <c r="AP81" s="10"/>
      <c r="AQ81" s="10"/>
      <c r="AR81" s="28"/>
      <c r="AS81" s="5"/>
      <c r="AT81" s="56"/>
      <c r="AU81" s="5"/>
      <c r="AV81" s="5"/>
      <c r="AW81" s="24"/>
    </row>
    <row r="82" spans="1:49" x14ac:dyDescent="0.2">
      <c r="A82" s="34">
        <v>46</v>
      </c>
      <c r="B82" s="6" t="s">
        <v>52</v>
      </c>
      <c r="C82" s="7" t="s">
        <v>207</v>
      </c>
      <c r="D82" s="6" t="s">
        <v>114</v>
      </c>
      <c r="E82" s="6" t="s">
        <v>43</v>
      </c>
      <c r="F82" s="6" t="s">
        <v>49</v>
      </c>
      <c r="G82" s="6" t="s">
        <v>208</v>
      </c>
      <c r="H82" s="6"/>
      <c r="I82" s="7" t="s">
        <v>209</v>
      </c>
      <c r="J82" s="6" t="s">
        <v>132</v>
      </c>
      <c r="K82" s="7">
        <v>1</v>
      </c>
      <c r="L82" s="7"/>
      <c r="M82" s="7"/>
      <c r="N82" s="7"/>
      <c r="O82" s="7"/>
      <c r="P82" s="7"/>
      <c r="Q82" s="7"/>
      <c r="R82" s="6">
        <f t="shared" ref="R82:T83" si="15">K82*20</f>
        <v>20</v>
      </c>
      <c r="S82" s="6">
        <f t="shared" si="15"/>
        <v>0</v>
      </c>
      <c r="T82" s="6">
        <f t="shared" si="15"/>
        <v>0</v>
      </c>
      <c r="U82" s="6">
        <f>N82*10</f>
        <v>0</v>
      </c>
      <c r="V82" s="6">
        <f>O82*20</f>
        <v>0</v>
      </c>
      <c r="W82" s="6">
        <f>P82*12</f>
        <v>0</v>
      </c>
      <c r="X82" s="6">
        <f>Q82*10</f>
        <v>0</v>
      </c>
      <c r="Y82" s="7">
        <v>1</v>
      </c>
      <c r="Z82" s="7">
        <v>1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25"/>
      <c r="AS82" s="8"/>
      <c r="AT82" s="8"/>
      <c r="AU82" s="8"/>
      <c r="AV82" s="8">
        <v>1</v>
      </c>
      <c r="AW82" s="26"/>
    </row>
    <row r="83" spans="1:49" x14ac:dyDescent="0.2">
      <c r="A83" s="34">
        <v>47</v>
      </c>
      <c r="B83" s="9" t="s">
        <v>52</v>
      </c>
      <c r="C83" s="39" t="s">
        <v>210</v>
      </c>
      <c r="D83" s="9" t="s">
        <v>211</v>
      </c>
      <c r="E83" s="9" t="s">
        <v>43</v>
      </c>
      <c r="F83" s="9" t="s">
        <v>49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>
        <f t="shared" si="15"/>
        <v>0</v>
      </c>
      <c r="S83" s="6">
        <f t="shared" si="15"/>
        <v>0</v>
      </c>
      <c r="T83" s="6">
        <f t="shared" si="15"/>
        <v>0</v>
      </c>
      <c r="U83" s="6">
        <f>N83*20</f>
        <v>0</v>
      </c>
      <c r="V83" s="6">
        <f>O83*20</f>
        <v>0</v>
      </c>
      <c r="W83" s="6">
        <f>P83*12</f>
        <v>0</v>
      </c>
      <c r="X83" s="6">
        <f>Q83*12</f>
        <v>0</v>
      </c>
      <c r="Y83" s="9">
        <v>1</v>
      </c>
      <c r="Z83" s="9">
        <v>1</v>
      </c>
      <c r="AA83" s="9"/>
      <c r="AB83" s="9"/>
      <c r="AC83" s="9"/>
      <c r="AD83" s="9"/>
      <c r="AE83" s="9">
        <v>0</v>
      </c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27"/>
      <c r="AS83" s="5"/>
      <c r="AT83" s="5"/>
      <c r="AU83" s="5"/>
      <c r="AV83" s="5">
        <v>1</v>
      </c>
      <c r="AW83" s="24"/>
    </row>
    <row r="84" spans="1:49" x14ac:dyDescent="0.2">
      <c r="A84" s="53">
        <v>48</v>
      </c>
      <c r="B84" s="4" t="s">
        <v>40</v>
      </c>
      <c r="C84" s="38" t="s">
        <v>212</v>
      </c>
      <c r="D84" s="4" t="s">
        <v>213</v>
      </c>
      <c r="E84" s="4" t="s">
        <v>43</v>
      </c>
      <c r="F84" s="4" t="s">
        <v>84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>
        <v>1</v>
      </c>
      <c r="AJ84" s="4">
        <v>1</v>
      </c>
      <c r="AK84" s="4"/>
      <c r="AL84" s="4"/>
      <c r="AM84" s="4"/>
      <c r="AN84" s="4"/>
      <c r="AO84" s="4"/>
      <c r="AP84" s="4"/>
      <c r="AQ84" s="4"/>
      <c r="AR84" s="23"/>
      <c r="AS84" s="5"/>
      <c r="AT84" s="5"/>
      <c r="AU84" s="56">
        <v>1</v>
      </c>
      <c r="AV84" s="5"/>
      <c r="AW84" s="24"/>
    </row>
    <row r="85" spans="1:49" x14ac:dyDescent="0.2">
      <c r="A85" s="57"/>
      <c r="B85" s="6" t="s">
        <v>52</v>
      </c>
      <c r="C85" s="7" t="s">
        <v>214</v>
      </c>
      <c r="D85" s="6" t="s">
        <v>213</v>
      </c>
      <c r="E85" s="6" t="s">
        <v>43</v>
      </c>
      <c r="F85" s="6" t="s">
        <v>84</v>
      </c>
      <c r="G85" s="6"/>
      <c r="H85" s="6"/>
      <c r="I85" s="7"/>
      <c r="J85" s="6"/>
      <c r="K85" s="7"/>
      <c r="L85" s="7"/>
      <c r="M85" s="7"/>
      <c r="N85" s="7"/>
      <c r="O85" s="7"/>
      <c r="P85" s="7"/>
      <c r="Q85" s="7"/>
      <c r="R85" s="6">
        <f t="shared" ref="R85:T86" si="16">K85*20</f>
        <v>0</v>
      </c>
      <c r="S85" s="6">
        <f t="shared" si="16"/>
        <v>0</v>
      </c>
      <c r="T85" s="6">
        <f t="shared" si="16"/>
        <v>0</v>
      </c>
      <c r="U85" s="6">
        <f>N85*10</f>
        <v>0</v>
      </c>
      <c r="V85" s="6">
        <f>O85*20</f>
        <v>0</v>
      </c>
      <c r="W85" s="6">
        <f>P85*12</f>
        <v>0</v>
      </c>
      <c r="X85" s="6">
        <f>Q85*10</f>
        <v>0</v>
      </c>
      <c r="Y85" s="7">
        <v>3</v>
      </c>
      <c r="Z85" s="7">
        <v>2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25"/>
      <c r="AS85" s="8"/>
      <c r="AT85" s="8"/>
      <c r="AU85" s="56"/>
      <c r="AV85" s="8"/>
      <c r="AW85" s="26"/>
    </row>
    <row r="86" spans="1:49" x14ac:dyDescent="0.2">
      <c r="A86" s="54"/>
      <c r="B86" s="9" t="s">
        <v>52</v>
      </c>
      <c r="C86" s="39" t="s">
        <v>212</v>
      </c>
      <c r="D86" s="9" t="s">
        <v>213</v>
      </c>
      <c r="E86" s="9" t="s">
        <v>43</v>
      </c>
      <c r="F86" s="9" t="s">
        <v>84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>
        <f t="shared" si="16"/>
        <v>0</v>
      </c>
      <c r="S86" s="6">
        <f t="shared" si="16"/>
        <v>0</v>
      </c>
      <c r="T86" s="6">
        <f t="shared" si="16"/>
        <v>0</v>
      </c>
      <c r="U86" s="6">
        <f>N86*20</f>
        <v>0</v>
      </c>
      <c r="V86" s="6">
        <f>O86*20</f>
        <v>0</v>
      </c>
      <c r="W86" s="6">
        <f>P86*12</f>
        <v>0</v>
      </c>
      <c r="X86" s="6">
        <f>Q86*12</f>
        <v>0</v>
      </c>
      <c r="Y86" s="9">
        <v>1</v>
      </c>
      <c r="Z86" s="9">
        <v>1</v>
      </c>
      <c r="AA86" s="9"/>
      <c r="AB86" s="9"/>
      <c r="AC86" s="9"/>
      <c r="AD86" s="9"/>
      <c r="AE86" s="9">
        <v>0</v>
      </c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27"/>
      <c r="AS86" s="5"/>
      <c r="AT86" s="5"/>
      <c r="AU86" s="56"/>
      <c r="AV86" s="5"/>
      <c r="AW86" s="24"/>
    </row>
    <row r="87" spans="1:49" x14ac:dyDescent="0.2">
      <c r="A87" s="53">
        <v>49</v>
      </c>
      <c r="B87" s="4" t="s">
        <v>40</v>
      </c>
      <c r="C87" s="38" t="s">
        <v>215</v>
      </c>
      <c r="D87" s="4" t="s">
        <v>216</v>
      </c>
      <c r="E87" s="4" t="s">
        <v>43</v>
      </c>
      <c r="F87" s="4" t="s">
        <v>84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  <c r="AB87" s="4"/>
      <c r="AC87" s="4"/>
      <c r="AD87" s="4"/>
      <c r="AE87" s="4"/>
      <c r="AF87" s="4"/>
      <c r="AG87" s="4"/>
      <c r="AH87" s="4">
        <v>1</v>
      </c>
      <c r="AI87" s="4">
        <v>1</v>
      </c>
      <c r="AJ87" s="4">
        <v>1</v>
      </c>
      <c r="AK87" s="4"/>
      <c r="AL87" s="4"/>
      <c r="AM87" s="4"/>
      <c r="AN87" s="4"/>
      <c r="AO87" s="4"/>
      <c r="AP87" s="4"/>
      <c r="AQ87" s="4"/>
      <c r="AR87" s="23"/>
      <c r="AS87" s="5"/>
      <c r="AT87" s="5"/>
      <c r="AU87" s="56">
        <v>1</v>
      </c>
      <c r="AV87" s="5"/>
      <c r="AW87" s="24"/>
    </row>
    <row r="88" spans="1:49" x14ac:dyDescent="0.2">
      <c r="A88" s="57"/>
      <c r="B88" s="9" t="s">
        <v>52</v>
      </c>
      <c r="C88" s="39" t="s">
        <v>215</v>
      </c>
      <c r="D88" s="9" t="s">
        <v>216</v>
      </c>
      <c r="E88" s="9" t="s">
        <v>43</v>
      </c>
      <c r="F88" s="9" t="s">
        <v>84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>
        <f>K88*20</f>
        <v>0</v>
      </c>
      <c r="S88" s="6">
        <f>L88*20</f>
        <v>0</v>
      </c>
      <c r="T88" s="6">
        <f>M88*20</f>
        <v>0</v>
      </c>
      <c r="U88" s="6">
        <f>N88*20</f>
        <v>0</v>
      </c>
      <c r="V88" s="6">
        <f>O88*20</f>
        <v>0</v>
      </c>
      <c r="W88" s="6">
        <f>P88*12</f>
        <v>0</v>
      </c>
      <c r="X88" s="6">
        <f>Q88*12</f>
        <v>0</v>
      </c>
      <c r="Y88" s="9">
        <v>1</v>
      </c>
      <c r="Z88" s="9"/>
      <c r="AA88" s="9"/>
      <c r="AB88" s="9"/>
      <c r="AC88" s="9"/>
      <c r="AD88" s="9"/>
      <c r="AE88" s="9">
        <v>0</v>
      </c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27"/>
      <c r="AS88" s="5"/>
      <c r="AT88" s="5"/>
      <c r="AU88" s="56"/>
      <c r="AV88" s="5"/>
      <c r="AW88" s="24"/>
    </row>
    <row r="89" spans="1:49" x14ac:dyDescent="0.2">
      <c r="A89" s="54"/>
      <c r="B89" s="13" t="s">
        <v>90</v>
      </c>
      <c r="C89" s="32" t="s">
        <v>215</v>
      </c>
      <c r="D89" s="13" t="s">
        <v>216</v>
      </c>
      <c r="E89" s="13" t="s">
        <v>43</v>
      </c>
      <c r="F89" s="13" t="s">
        <v>84</v>
      </c>
      <c r="G89" s="13"/>
      <c r="H89" s="13"/>
      <c r="I89" s="13"/>
      <c r="J89" s="13" t="s">
        <v>91</v>
      </c>
      <c r="K89" s="13"/>
      <c r="L89" s="13"/>
      <c r="M89" s="13"/>
      <c r="N89" s="13"/>
      <c r="O89" s="13"/>
      <c r="P89" s="13"/>
      <c r="Q89" s="13"/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/>
      <c r="Z89" s="13"/>
      <c r="AA89" s="13"/>
      <c r="AB89" s="13"/>
      <c r="AC89" s="13"/>
      <c r="AD89" s="13"/>
      <c r="AE89" s="13"/>
      <c r="AF89" s="13">
        <v>1</v>
      </c>
      <c r="AG89" s="13"/>
      <c r="AH89" s="13"/>
      <c r="AI89" s="13"/>
      <c r="AJ89" s="13">
        <v>1</v>
      </c>
      <c r="AK89" s="13"/>
      <c r="AL89" s="13"/>
      <c r="AM89" s="13"/>
      <c r="AN89" s="13"/>
      <c r="AO89" s="13"/>
      <c r="AP89" s="13"/>
      <c r="AQ89" s="13"/>
      <c r="AR89" s="31"/>
      <c r="AS89" s="5"/>
      <c r="AT89" s="5"/>
      <c r="AU89" s="56"/>
      <c r="AV89" s="5"/>
      <c r="AW89" s="24"/>
    </row>
    <row r="90" spans="1:49" x14ac:dyDescent="0.2">
      <c r="A90" s="34">
        <v>50</v>
      </c>
      <c r="B90" s="4" t="s">
        <v>40</v>
      </c>
      <c r="C90" s="38" t="s">
        <v>217</v>
      </c>
      <c r="D90" s="4" t="s">
        <v>218</v>
      </c>
      <c r="E90" s="4" t="s">
        <v>43</v>
      </c>
      <c r="F90" s="4" t="s">
        <v>44</v>
      </c>
      <c r="G90" s="4" t="s">
        <v>219</v>
      </c>
      <c r="H90" s="4"/>
      <c r="I90" s="4"/>
      <c r="J90" s="4" t="s">
        <v>220</v>
      </c>
      <c r="K90" s="4">
        <v>5</v>
      </c>
      <c r="L90" s="4">
        <v>1</v>
      </c>
      <c r="M90" s="4"/>
      <c r="N90" s="4"/>
      <c r="O90" s="4"/>
      <c r="P90" s="4">
        <v>5</v>
      </c>
      <c r="Q90" s="4"/>
      <c r="R90" s="4">
        <v>75</v>
      </c>
      <c r="S90" s="4">
        <v>15</v>
      </c>
      <c r="T90" s="4">
        <v>0</v>
      </c>
      <c r="U90" s="4">
        <v>0</v>
      </c>
      <c r="V90" s="4">
        <v>0</v>
      </c>
      <c r="W90" s="4">
        <v>50</v>
      </c>
      <c r="X90" s="4">
        <v>0</v>
      </c>
      <c r="Y90" s="4"/>
      <c r="Z90" s="4"/>
      <c r="AA90" s="4"/>
      <c r="AB90" s="4"/>
      <c r="AC90" s="4"/>
      <c r="AD90" s="4"/>
      <c r="AE90" s="4"/>
      <c r="AF90" s="4"/>
      <c r="AG90" s="4"/>
      <c r="AH90" s="4">
        <v>1</v>
      </c>
      <c r="AI90" s="4"/>
      <c r="AJ90" s="4">
        <v>1</v>
      </c>
      <c r="AK90" s="4"/>
      <c r="AL90" s="4"/>
      <c r="AM90" s="4"/>
      <c r="AN90" s="4"/>
      <c r="AO90" s="4"/>
      <c r="AP90" s="4"/>
      <c r="AQ90" s="4"/>
      <c r="AR90" s="23"/>
      <c r="AS90" s="5"/>
      <c r="AT90" s="5"/>
      <c r="AU90" s="5"/>
      <c r="AV90" s="5">
        <v>1</v>
      </c>
      <c r="AW90" s="24"/>
    </row>
    <row r="91" spans="1:49" x14ac:dyDescent="0.2">
      <c r="A91" s="53">
        <v>51</v>
      </c>
      <c r="B91" s="13" t="s">
        <v>90</v>
      </c>
      <c r="C91" s="32" t="s">
        <v>221</v>
      </c>
      <c r="D91" s="13" t="s">
        <v>222</v>
      </c>
      <c r="E91" s="13" t="s">
        <v>43</v>
      </c>
      <c r="F91" s="13" t="s">
        <v>44</v>
      </c>
      <c r="G91" s="13" t="s">
        <v>223</v>
      </c>
      <c r="H91" s="13" t="s">
        <v>223</v>
      </c>
      <c r="I91" s="13"/>
      <c r="J91" s="13" t="s">
        <v>173</v>
      </c>
      <c r="K91" s="32">
        <v>1</v>
      </c>
      <c r="L91" s="32"/>
      <c r="M91" s="13"/>
      <c r="N91" s="13"/>
      <c r="O91" s="32"/>
      <c r="P91" s="32"/>
      <c r="Q91" s="32">
        <v>2</v>
      </c>
      <c r="R91" s="13">
        <v>20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20</v>
      </c>
      <c r="Y91" s="13"/>
      <c r="Z91" s="13"/>
      <c r="AA91" s="13"/>
      <c r="AB91" s="13"/>
      <c r="AC91" s="13"/>
      <c r="AD91" s="13"/>
      <c r="AE91" s="13"/>
      <c r="AF91" s="13">
        <v>1</v>
      </c>
      <c r="AG91" s="13"/>
      <c r="AH91" s="13"/>
      <c r="AI91" s="13"/>
      <c r="AJ91" s="13">
        <v>1</v>
      </c>
      <c r="AK91" s="13"/>
      <c r="AL91" s="13"/>
      <c r="AM91" s="13"/>
      <c r="AN91" s="13"/>
      <c r="AO91" s="13"/>
      <c r="AP91" s="13"/>
      <c r="AQ91" s="13"/>
      <c r="AR91" s="31"/>
      <c r="AS91" s="5"/>
      <c r="AT91" s="52"/>
      <c r="AU91" s="59">
        <v>1</v>
      </c>
      <c r="AV91" s="5"/>
      <c r="AW91" s="24"/>
    </row>
    <row r="92" spans="1:49" x14ac:dyDescent="0.2">
      <c r="A92" s="57"/>
      <c r="B92" s="13" t="s">
        <v>90</v>
      </c>
      <c r="C92" s="32" t="s">
        <v>221</v>
      </c>
      <c r="D92" s="13" t="s">
        <v>222</v>
      </c>
      <c r="E92" s="13" t="s">
        <v>43</v>
      </c>
      <c r="F92" s="13" t="s">
        <v>44</v>
      </c>
      <c r="G92" s="13" t="s">
        <v>223</v>
      </c>
      <c r="H92" s="13" t="s">
        <v>223</v>
      </c>
      <c r="I92" s="13"/>
      <c r="J92" s="13" t="s">
        <v>224</v>
      </c>
      <c r="K92" s="32">
        <v>1</v>
      </c>
      <c r="L92" s="32"/>
      <c r="M92" s="13"/>
      <c r="N92" s="13"/>
      <c r="O92" s="32"/>
      <c r="P92" s="32"/>
      <c r="Q92" s="32">
        <v>2</v>
      </c>
      <c r="R92" s="13">
        <v>20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20</v>
      </c>
      <c r="Y92" s="13"/>
      <c r="Z92" s="13"/>
      <c r="AA92" s="13"/>
      <c r="AB92" s="13"/>
      <c r="AC92" s="13"/>
      <c r="AD92" s="13"/>
      <c r="AE92" s="13"/>
      <c r="AF92" s="13">
        <v>1</v>
      </c>
      <c r="AG92" s="13"/>
      <c r="AH92" s="13"/>
      <c r="AI92" s="13"/>
      <c r="AJ92" s="13">
        <v>1</v>
      </c>
      <c r="AK92" s="13"/>
      <c r="AL92" s="13"/>
      <c r="AM92" s="13"/>
      <c r="AN92" s="13"/>
      <c r="AO92" s="13"/>
      <c r="AP92" s="13"/>
      <c r="AQ92" s="13"/>
      <c r="AR92" s="31"/>
      <c r="AS92" s="5"/>
      <c r="AT92" s="52"/>
      <c r="AU92" s="61"/>
      <c r="AV92" s="5"/>
      <c r="AW92" s="24"/>
    </row>
    <row r="93" spans="1:49" x14ac:dyDescent="0.2">
      <c r="A93" s="57"/>
      <c r="B93" s="13" t="s">
        <v>90</v>
      </c>
      <c r="C93" s="32" t="s">
        <v>221</v>
      </c>
      <c r="D93" s="13" t="s">
        <v>222</v>
      </c>
      <c r="E93" s="13" t="s">
        <v>43</v>
      </c>
      <c r="F93" s="13" t="s">
        <v>44</v>
      </c>
      <c r="G93" s="13" t="s">
        <v>223</v>
      </c>
      <c r="H93" s="13" t="s">
        <v>223</v>
      </c>
      <c r="I93" s="13"/>
      <c r="J93" s="13" t="s">
        <v>91</v>
      </c>
      <c r="K93" s="32">
        <v>1</v>
      </c>
      <c r="L93" s="32"/>
      <c r="M93" s="13"/>
      <c r="N93" s="13"/>
      <c r="O93" s="32"/>
      <c r="P93" s="32"/>
      <c r="Q93" s="32">
        <v>2</v>
      </c>
      <c r="R93" s="13">
        <v>20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20</v>
      </c>
      <c r="Y93" s="13"/>
      <c r="Z93" s="13"/>
      <c r="AA93" s="13"/>
      <c r="AB93" s="13"/>
      <c r="AC93" s="13"/>
      <c r="AD93" s="13"/>
      <c r="AE93" s="13"/>
      <c r="AF93" s="13">
        <v>1</v>
      </c>
      <c r="AG93" s="13"/>
      <c r="AH93" s="13"/>
      <c r="AI93" s="13"/>
      <c r="AJ93" s="13">
        <v>1</v>
      </c>
      <c r="AK93" s="13"/>
      <c r="AL93" s="13"/>
      <c r="AM93" s="13"/>
      <c r="AN93" s="13"/>
      <c r="AO93" s="13"/>
      <c r="AP93" s="13"/>
      <c r="AQ93" s="13"/>
      <c r="AR93" s="31"/>
      <c r="AS93" s="5"/>
      <c r="AT93" s="52"/>
      <c r="AU93" s="61"/>
      <c r="AV93" s="5"/>
      <c r="AW93" s="24"/>
    </row>
    <row r="94" spans="1:49" x14ac:dyDescent="0.2">
      <c r="A94" s="57"/>
      <c r="B94" s="13" t="s">
        <v>90</v>
      </c>
      <c r="C94" s="32" t="s">
        <v>221</v>
      </c>
      <c r="D94" s="13" t="s">
        <v>222</v>
      </c>
      <c r="E94" s="13" t="s">
        <v>43</v>
      </c>
      <c r="F94" s="13" t="s">
        <v>44</v>
      </c>
      <c r="G94" s="13" t="s">
        <v>225</v>
      </c>
      <c r="H94" s="13" t="s">
        <v>223</v>
      </c>
      <c r="I94" s="13"/>
      <c r="J94" s="13" t="s">
        <v>226</v>
      </c>
      <c r="K94" s="32"/>
      <c r="L94" s="32">
        <v>1</v>
      </c>
      <c r="M94" s="13"/>
      <c r="N94" s="13"/>
      <c r="O94" s="32"/>
      <c r="P94" s="32"/>
      <c r="Q94" s="32">
        <v>2</v>
      </c>
      <c r="R94" s="13">
        <v>20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20</v>
      </c>
      <c r="Y94" s="13"/>
      <c r="Z94" s="13"/>
      <c r="AA94" s="13"/>
      <c r="AB94" s="13"/>
      <c r="AC94" s="13"/>
      <c r="AD94" s="13"/>
      <c r="AE94" s="13"/>
      <c r="AF94" s="13">
        <v>1</v>
      </c>
      <c r="AG94" s="13"/>
      <c r="AH94" s="13"/>
      <c r="AI94" s="13"/>
      <c r="AJ94" s="13">
        <v>1</v>
      </c>
      <c r="AK94" s="13"/>
      <c r="AL94" s="13"/>
      <c r="AM94" s="13"/>
      <c r="AN94" s="13"/>
      <c r="AO94" s="13"/>
      <c r="AP94" s="13"/>
      <c r="AQ94" s="13"/>
      <c r="AR94" s="31"/>
      <c r="AS94" s="5"/>
      <c r="AT94" s="52"/>
      <c r="AU94" s="61"/>
      <c r="AV94" s="5"/>
      <c r="AW94" s="24"/>
    </row>
    <row r="95" spans="1:49" x14ac:dyDescent="0.2">
      <c r="A95" s="57"/>
      <c r="B95" s="13" t="s">
        <v>90</v>
      </c>
      <c r="C95" s="32" t="s">
        <v>221</v>
      </c>
      <c r="D95" s="13" t="s">
        <v>222</v>
      </c>
      <c r="E95" s="13" t="s">
        <v>43</v>
      </c>
      <c r="F95" s="13" t="s">
        <v>44</v>
      </c>
      <c r="G95" s="13" t="s">
        <v>223</v>
      </c>
      <c r="H95" s="13" t="s">
        <v>223</v>
      </c>
      <c r="I95" s="13"/>
      <c r="J95" s="13" t="s">
        <v>227</v>
      </c>
      <c r="K95" s="32"/>
      <c r="L95" s="32"/>
      <c r="M95" s="13"/>
      <c r="N95" s="13"/>
      <c r="O95" s="32"/>
      <c r="P95" s="32">
        <v>4</v>
      </c>
      <c r="Q95" s="32"/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60</v>
      </c>
      <c r="X95" s="13">
        <v>0</v>
      </c>
      <c r="Y95" s="13"/>
      <c r="Z95" s="13"/>
      <c r="AA95" s="13"/>
      <c r="AB95" s="13"/>
      <c r="AC95" s="13"/>
      <c r="AD95" s="13"/>
      <c r="AE95" s="13"/>
      <c r="AF95" s="13"/>
      <c r="AG95" s="13">
        <v>1</v>
      </c>
      <c r="AH95" s="13"/>
      <c r="AI95" s="13"/>
      <c r="AJ95" s="13">
        <v>1</v>
      </c>
      <c r="AK95" s="13"/>
      <c r="AL95" s="13"/>
      <c r="AM95" s="13"/>
      <c r="AN95" s="13"/>
      <c r="AO95" s="13"/>
      <c r="AP95" s="13"/>
      <c r="AQ95" s="13"/>
      <c r="AR95" s="31"/>
      <c r="AS95" s="5"/>
      <c r="AT95" s="52"/>
      <c r="AU95" s="61"/>
      <c r="AV95" s="5"/>
      <c r="AW95" s="24"/>
    </row>
    <row r="96" spans="1:49" x14ac:dyDescent="0.2">
      <c r="A96" s="54"/>
      <c r="B96" s="13" t="s">
        <v>90</v>
      </c>
      <c r="C96" s="32" t="s">
        <v>221</v>
      </c>
      <c r="D96" s="13" t="s">
        <v>222</v>
      </c>
      <c r="E96" s="13" t="s">
        <v>43</v>
      </c>
      <c r="F96" s="13" t="s">
        <v>44</v>
      </c>
      <c r="G96" s="13" t="s">
        <v>223</v>
      </c>
      <c r="H96" s="13" t="s">
        <v>223</v>
      </c>
      <c r="I96" s="13"/>
      <c r="J96" s="13" t="s">
        <v>227</v>
      </c>
      <c r="K96" s="32"/>
      <c r="L96" s="32"/>
      <c r="M96" s="13"/>
      <c r="N96" s="13"/>
      <c r="O96" s="32"/>
      <c r="P96" s="32">
        <v>3</v>
      </c>
      <c r="Q96" s="32"/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45</v>
      </c>
      <c r="X96" s="13">
        <v>0</v>
      </c>
      <c r="Y96" s="13"/>
      <c r="Z96" s="13"/>
      <c r="AA96" s="13"/>
      <c r="AB96" s="13"/>
      <c r="AC96" s="13"/>
      <c r="AD96" s="13"/>
      <c r="AE96" s="13"/>
      <c r="AF96" s="13"/>
      <c r="AG96" s="13">
        <v>1</v>
      </c>
      <c r="AH96" s="13"/>
      <c r="AI96" s="13"/>
      <c r="AJ96" s="13">
        <v>1</v>
      </c>
      <c r="AK96" s="13"/>
      <c r="AL96" s="13"/>
      <c r="AM96" s="13"/>
      <c r="AN96" s="13"/>
      <c r="AO96" s="13"/>
      <c r="AP96" s="13"/>
      <c r="AQ96" s="13"/>
      <c r="AR96" s="31"/>
      <c r="AS96" s="5"/>
      <c r="AT96" s="52"/>
      <c r="AU96" s="60"/>
      <c r="AV96" s="5"/>
      <c r="AW96" s="24"/>
    </row>
    <row r="97" spans="1:49" x14ac:dyDescent="0.2">
      <c r="A97" s="34">
        <v>52</v>
      </c>
      <c r="B97" s="13" t="s">
        <v>90</v>
      </c>
      <c r="C97" s="32" t="s">
        <v>228</v>
      </c>
      <c r="D97" s="13" t="s">
        <v>229</v>
      </c>
      <c r="E97" s="13" t="s">
        <v>43</v>
      </c>
      <c r="F97" s="13" t="s">
        <v>84</v>
      </c>
      <c r="G97" s="13"/>
      <c r="H97" s="13"/>
      <c r="I97" s="13"/>
      <c r="J97" s="13" t="s">
        <v>91</v>
      </c>
      <c r="K97" s="13"/>
      <c r="L97" s="13"/>
      <c r="M97" s="13"/>
      <c r="N97" s="13"/>
      <c r="O97" s="13"/>
      <c r="P97" s="13"/>
      <c r="Q97" s="13"/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/>
      <c r="Z97" s="13"/>
      <c r="AA97" s="13"/>
      <c r="AB97" s="13"/>
      <c r="AC97" s="13"/>
      <c r="AD97" s="13"/>
      <c r="AE97" s="13"/>
      <c r="AF97" s="13">
        <v>1</v>
      </c>
      <c r="AG97" s="13"/>
      <c r="AH97" s="13"/>
      <c r="AI97" s="13"/>
      <c r="AJ97" s="13">
        <v>1</v>
      </c>
      <c r="AK97" s="13"/>
      <c r="AL97" s="13"/>
      <c r="AM97" s="13"/>
      <c r="AN97" s="13"/>
      <c r="AO97" s="13"/>
      <c r="AP97" s="13"/>
      <c r="AQ97" s="13"/>
      <c r="AR97" s="31"/>
      <c r="AS97" s="5"/>
      <c r="AT97" s="5"/>
      <c r="AU97" s="5"/>
      <c r="AV97" s="5">
        <v>1</v>
      </c>
      <c r="AW97" s="24"/>
    </row>
    <row r="98" spans="1:49" x14ac:dyDescent="0.2">
      <c r="A98" s="34">
        <v>53</v>
      </c>
      <c r="B98" s="9" t="s">
        <v>52</v>
      </c>
      <c r="C98" s="39" t="s">
        <v>230</v>
      </c>
      <c r="D98" s="9" t="s">
        <v>231</v>
      </c>
      <c r="E98" s="9" t="s">
        <v>43</v>
      </c>
      <c r="F98" s="9" t="s">
        <v>49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>
        <f t="shared" ref="R98:V99" si="17">K98*20</f>
        <v>0</v>
      </c>
      <c r="S98" s="6">
        <f t="shared" si="17"/>
        <v>0</v>
      </c>
      <c r="T98" s="6">
        <f t="shared" si="17"/>
        <v>0</v>
      </c>
      <c r="U98" s="6">
        <f t="shared" si="17"/>
        <v>0</v>
      </c>
      <c r="V98" s="6">
        <f t="shared" si="17"/>
        <v>0</v>
      </c>
      <c r="W98" s="6">
        <f>P98*12</f>
        <v>0</v>
      </c>
      <c r="X98" s="6">
        <f>Q98*12</f>
        <v>0</v>
      </c>
      <c r="Y98" s="9">
        <v>1</v>
      </c>
      <c r="Z98" s="9">
        <v>1</v>
      </c>
      <c r="AA98" s="9"/>
      <c r="AB98" s="9"/>
      <c r="AC98" s="9"/>
      <c r="AD98" s="9"/>
      <c r="AE98" s="9">
        <v>0</v>
      </c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27"/>
      <c r="AS98" s="5"/>
      <c r="AT98" s="5"/>
      <c r="AU98" s="5"/>
      <c r="AV98" s="5">
        <v>1</v>
      </c>
      <c r="AW98" s="24"/>
    </row>
    <row r="99" spans="1:49" x14ac:dyDescent="0.2">
      <c r="A99" s="34">
        <v>54</v>
      </c>
      <c r="B99" s="9" t="s">
        <v>52</v>
      </c>
      <c r="C99" s="39" t="s">
        <v>232</v>
      </c>
      <c r="D99" s="9" t="s">
        <v>233</v>
      </c>
      <c r="E99" s="9" t="s">
        <v>43</v>
      </c>
      <c r="F99" s="9" t="s">
        <v>84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>
        <f t="shared" si="17"/>
        <v>0</v>
      </c>
      <c r="S99" s="6">
        <f t="shared" si="17"/>
        <v>0</v>
      </c>
      <c r="T99" s="6">
        <f t="shared" si="17"/>
        <v>0</v>
      </c>
      <c r="U99" s="6">
        <f t="shared" si="17"/>
        <v>0</v>
      </c>
      <c r="V99" s="6">
        <f t="shared" si="17"/>
        <v>0</v>
      </c>
      <c r="W99" s="6">
        <f>P99*12</f>
        <v>0</v>
      </c>
      <c r="X99" s="6">
        <f>Q99*12</f>
        <v>0</v>
      </c>
      <c r="Y99" s="9">
        <v>1</v>
      </c>
      <c r="Z99" s="9"/>
      <c r="AA99" s="9"/>
      <c r="AB99" s="9">
        <v>1</v>
      </c>
      <c r="AC99" s="9"/>
      <c r="AD99" s="9"/>
      <c r="AE99" s="9">
        <v>0</v>
      </c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27"/>
      <c r="AS99" s="5"/>
      <c r="AT99" s="5"/>
      <c r="AU99" s="5"/>
      <c r="AV99" s="5">
        <v>1</v>
      </c>
      <c r="AW99" s="24"/>
    </row>
    <row r="100" spans="1:49" x14ac:dyDescent="0.2">
      <c r="A100" s="53">
        <v>55</v>
      </c>
      <c r="B100" s="4" t="s">
        <v>40</v>
      </c>
      <c r="C100" s="38" t="s">
        <v>234</v>
      </c>
      <c r="D100" s="4" t="s">
        <v>229</v>
      </c>
      <c r="E100" s="4" t="s">
        <v>43</v>
      </c>
      <c r="F100" s="4" t="s">
        <v>84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>
        <v>1</v>
      </c>
      <c r="AJ100" s="4">
        <v>1</v>
      </c>
      <c r="AK100" s="4"/>
      <c r="AL100" s="4"/>
      <c r="AM100" s="4"/>
      <c r="AN100" s="4"/>
      <c r="AO100" s="4"/>
      <c r="AP100" s="4"/>
      <c r="AQ100" s="4"/>
      <c r="AR100" s="23"/>
      <c r="AS100" s="5"/>
      <c r="AT100" s="5"/>
      <c r="AU100" s="56">
        <v>1</v>
      </c>
      <c r="AV100" s="5"/>
      <c r="AW100" s="24"/>
    </row>
    <row r="101" spans="1:49" x14ac:dyDescent="0.2">
      <c r="A101" s="57"/>
      <c r="B101" s="9" t="s">
        <v>52</v>
      </c>
      <c r="C101" s="39" t="s">
        <v>234</v>
      </c>
      <c r="D101" s="9" t="s">
        <v>229</v>
      </c>
      <c r="E101" s="9" t="s">
        <v>43</v>
      </c>
      <c r="F101" s="9" t="s">
        <v>84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>
        <f>K101*20</f>
        <v>0</v>
      </c>
      <c r="S101" s="6">
        <f>L101*20</f>
        <v>0</v>
      </c>
      <c r="T101" s="6">
        <f>M101*20</f>
        <v>0</v>
      </c>
      <c r="U101" s="6">
        <f>N101*20</f>
        <v>0</v>
      </c>
      <c r="V101" s="6">
        <f>O101*20</f>
        <v>0</v>
      </c>
      <c r="W101" s="6">
        <f>P101*12</f>
        <v>0</v>
      </c>
      <c r="X101" s="6">
        <f>Q101*12</f>
        <v>0</v>
      </c>
      <c r="Y101" s="9">
        <v>1</v>
      </c>
      <c r="Z101" s="9"/>
      <c r="AA101" s="9"/>
      <c r="AB101" s="9"/>
      <c r="AC101" s="9"/>
      <c r="AD101" s="9"/>
      <c r="AE101" s="9">
        <v>1</v>
      </c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27"/>
      <c r="AS101" s="5"/>
      <c r="AT101" s="5"/>
      <c r="AU101" s="56"/>
      <c r="AV101" s="5"/>
      <c r="AW101" s="24"/>
    </row>
    <row r="102" spans="1:49" x14ac:dyDescent="0.2">
      <c r="A102" s="57"/>
      <c r="B102" s="10" t="s">
        <v>60</v>
      </c>
      <c r="C102" s="40" t="s">
        <v>234</v>
      </c>
      <c r="D102" s="10" t="s">
        <v>229</v>
      </c>
      <c r="E102" s="10" t="s">
        <v>43</v>
      </c>
      <c r="F102" s="10" t="s">
        <v>84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/>
      <c r="Z102" s="10"/>
      <c r="AA102" s="10"/>
      <c r="AB102" s="10"/>
      <c r="AC102" s="10"/>
      <c r="AD102" s="10"/>
      <c r="AE102" s="10">
        <v>1</v>
      </c>
      <c r="AF102" s="10"/>
      <c r="AG102" s="10"/>
      <c r="AH102" s="10"/>
      <c r="AI102" s="10"/>
      <c r="AJ102" s="10">
        <v>0</v>
      </c>
      <c r="AK102" s="10"/>
      <c r="AL102" s="10"/>
      <c r="AM102" s="10"/>
      <c r="AN102" s="10"/>
      <c r="AO102" s="10"/>
      <c r="AP102" s="10"/>
      <c r="AQ102" s="10"/>
      <c r="AR102" s="28"/>
      <c r="AS102" s="5"/>
      <c r="AT102" s="5"/>
      <c r="AU102" s="56"/>
      <c r="AV102" s="5"/>
      <c r="AW102" s="24"/>
    </row>
    <row r="103" spans="1:49" x14ac:dyDescent="0.2">
      <c r="A103" s="54"/>
      <c r="B103" s="13" t="s">
        <v>90</v>
      </c>
      <c r="C103" s="32" t="s">
        <v>234</v>
      </c>
      <c r="D103" s="13" t="s">
        <v>229</v>
      </c>
      <c r="E103" s="13" t="s">
        <v>43</v>
      </c>
      <c r="F103" s="13" t="s">
        <v>84</v>
      </c>
      <c r="G103" s="13"/>
      <c r="H103" s="13"/>
      <c r="I103" s="13"/>
      <c r="J103" s="13" t="s">
        <v>91</v>
      </c>
      <c r="K103" s="13"/>
      <c r="L103" s="13"/>
      <c r="M103" s="13"/>
      <c r="N103" s="13"/>
      <c r="O103" s="13"/>
      <c r="P103" s="13"/>
      <c r="Q103" s="13"/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/>
      <c r="Z103" s="13"/>
      <c r="AA103" s="13"/>
      <c r="AB103" s="13"/>
      <c r="AC103" s="13"/>
      <c r="AD103" s="13"/>
      <c r="AE103" s="13"/>
      <c r="AF103" s="13">
        <v>1</v>
      </c>
      <c r="AG103" s="13"/>
      <c r="AH103" s="13"/>
      <c r="AI103" s="13"/>
      <c r="AJ103" s="13">
        <v>1</v>
      </c>
      <c r="AK103" s="13"/>
      <c r="AL103" s="13"/>
      <c r="AM103" s="13"/>
      <c r="AN103" s="13"/>
      <c r="AO103" s="13"/>
      <c r="AP103" s="13"/>
      <c r="AQ103" s="13"/>
      <c r="AR103" s="31"/>
      <c r="AS103" s="5"/>
      <c r="AT103" s="5"/>
      <c r="AU103" s="56"/>
      <c r="AV103" s="5"/>
      <c r="AW103" s="24"/>
    </row>
    <row r="104" spans="1:49" x14ac:dyDescent="0.2">
      <c r="A104" s="53">
        <v>56</v>
      </c>
      <c r="B104" s="6" t="s">
        <v>52</v>
      </c>
      <c r="C104" s="7" t="s">
        <v>235</v>
      </c>
      <c r="D104" s="6" t="s">
        <v>236</v>
      </c>
      <c r="E104" s="6" t="s">
        <v>43</v>
      </c>
      <c r="F104" s="6" t="s">
        <v>49</v>
      </c>
      <c r="G104" s="6"/>
      <c r="H104" s="6"/>
      <c r="I104" s="7" t="s">
        <v>237</v>
      </c>
      <c r="J104" s="6" t="s">
        <v>238</v>
      </c>
      <c r="K104" s="7">
        <v>1</v>
      </c>
      <c r="L104" s="7"/>
      <c r="M104" s="7"/>
      <c r="N104" s="7"/>
      <c r="O104" s="7"/>
      <c r="P104" s="7"/>
      <c r="Q104" s="7"/>
      <c r="R104" s="6">
        <f t="shared" ref="R104:T109" si="18">K104*20</f>
        <v>20</v>
      </c>
      <c r="S104" s="6">
        <f t="shared" si="18"/>
        <v>0</v>
      </c>
      <c r="T104" s="6">
        <f t="shared" si="18"/>
        <v>0</v>
      </c>
      <c r="U104" s="6">
        <f>N104*10</f>
        <v>0</v>
      </c>
      <c r="V104" s="6">
        <f t="shared" ref="V104:V109" si="19">O104*20</f>
        <v>0</v>
      </c>
      <c r="W104" s="6">
        <f t="shared" ref="W104:W109" si="20">P104*12</f>
        <v>0</v>
      </c>
      <c r="X104" s="6">
        <f>Q104*10</f>
        <v>0</v>
      </c>
      <c r="Y104" s="7">
        <v>1</v>
      </c>
      <c r="Z104" s="7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25"/>
      <c r="AS104" s="8"/>
      <c r="AT104" s="8"/>
      <c r="AU104" s="55"/>
      <c r="AV104" s="8">
        <v>1</v>
      </c>
      <c r="AW104" s="26"/>
    </row>
    <row r="105" spans="1:49" x14ac:dyDescent="0.2">
      <c r="A105" s="54"/>
      <c r="B105" s="9" t="s">
        <v>52</v>
      </c>
      <c r="C105" s="39" t="s">
        <v>239</v>
      </c>
      <c r="D105" s="9" t="s">
        <v>236</v>
      </c>
      <c r="E105" s="9" t="s">
        <v>43</v>
      </c>
      <c r="F105" s="9" t="s">
        <v>49</v>
      </c>
      <c r="G105" s="9" t="s">
        <v>240</v>
      </c>
      <c r="H105" s="9"/>
      <c r="I105" s="9" t="s">
        <v>80</v>
      </c>
      <c r="J105" s="9"/>
      <c r="K105" s="9">
        <v>1</v>
      </c>
      <c r="L105" s="9"/>
      <c r="M105" s="9"/>
      <c r="N105" s="9"/>
      <c r="O105" s="9"/>
      <c r="P105" s="9"/>
      <c r="Q105" s="9"/>
      <c r="R105" s="6">
        <f t="shared" si="18"/>
        <v>20</v>
      </c>
      <c r="S105" s="6">
        <f t="shared" si="18"/>
        <v>0</v>
      </c>
      <c r="T105" s="6">
        <f t="shared" si="18"/>
        <v>0</v>
      </c>
      <c r="U105" s="6">
        <f>N105*20</f>
        <v>0</v>
      </c>
      <c r="V105" s="6">
        <f t="shared" si="19"/>
        <v>0</v>
      </c>
      <c r="W105" s="6">
        <f t="shared" si="20"/>
        <v>0</v>
      </c>
      <c r="X105" s="6">
        <f>Q105*12</f>
        <v>0</v>
      </c>
      <c r="Y105" s="9">
        <v>1</v>
      </c>
      <c r="Z105" s="9"/>
      <c r="AA105" s="9"/>
      <c r="AB105" s="9"/>
      <c r="AC105" s="9"/>
      <c r="AD105" s="9"/>
      <c r="AE105" s="9">
        <v>0</v>
      </c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27"/>
      <c r="AS105" s="5"/>
      <c r="AT105" s="5"/>
      <c r="AU105" s="55"/>
      <c r="AV105" s="5"/>
      <c r="AW105" s="24"/>
    </row>
    <row r="106" spans="1:49" x14ac:dyDescent="0.2">
      <c r="A106" s="34">
        <v>57</v>
      </c>
      <c r="B106" s="9" t="s">
        <v>52</v>
      </c>
      <c r="C106" s="39" t="s">
        <v>241</v>
      </c>
      <c r="D106" s="9" t="s">
        <v>242</v>
      </c>
      <c r="E106" s="9" t="s">
        <v>43</v>
      </c>
      <c r="F106" s="9" t="s">
        <v>44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>
        <f t="shared" si="18"/>
        <v>0</v>
      </c>
      <c r="S106" s="6">
        <f t="shared" si="18"/>
        <v>0</v>
      </c>
      <c r="T106" s="6">
        <f t="shared" si="18"/>
        <v>0</v>
      </c>
      <c r="U106" s="6">
        <f>N106*20</f>
        <v>0</v>
      </c>
      <c r="V106" s="6">
        <f t="shared" si="19"/>
        <v>0</v>
      </c>
      <c r="W106" s="6">
        <f t="shared" si="20"/>
        <v>0</v>
      </c>
      <c r="X106" s="6">
        <f>Q106*12</f>
        <v>0</v>
      </c>
      <c r="Y106" s="9">
        <v>1</v>
      </c>
      <c r="Z106" s="9"/>
      <c r="AA106" s="9"/>
      <c r="AB106" s="9"/>
      <c r="AC106" s="9"/>
      <c r="AD106" s="9"/>
      <c r="AE106" s="9">
        <v>0</v>
      </c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27"/>
      <c r="AS106" s="5"/>
      <c r="AT106" s="5"/>
      <c r="AU106" s="5"/>
      <c r="AV106" s="5">
        <v>1</v>
      </c>
      <c r="AW106" s="24"/>
    </row>
    <row r="107" spans="1:49" x14ac:dyDescent="0.2">
      <c r="A107" s="53">
        <v>58</v>
      </c>
      <c r="B107" s="6" t="s">
        <v>52</v>
      </c>
      <c r="C107" s="7" t="s">
        <v>243</v>
      </c>
      <c r="D107" s="6" t="s">
        <v>156</v>
      </c>
      <c r="E107" s="6" t="s">
        <v>43</v>
      </c>
      <c r="F107" s="6" t="s">
        <v>49</v>
      </c>
      <c r="G107" s="6" t="s">
        <v>244</v>
      </c>
      <c r="H107" s="6"/>
      <c r="I107" s="7" t="s">
        <v>244</v>
      </c>
      <c r="J107" s="6" t="s">
        <v>163</v>
      </c>
      <c r="K107" s="7">
        <v>1</v>
      </c>
      <c r="L107" s="7"/>
      <c r="M107" s="7"/>
      <c r="N107" s="7"/>
      <c r="O107" s="7"/>
      <c r="P107" s="7"/>
      <c r="Q107" s="7"/>
      <c r="R107" s="6">
        <f t="shared" si="18"/>
        <v>20</v>
      </c>
      <c r="S107" s="6">
        <f t="shared" si="18"/>
        <v>0</v>
      </c>
      <c r="T107" s="6">
        <f t="shared" si="18"/>
        <v>0</v>
      </c>
      <c r="U107" s="6">
        <f>N107*10</f>
        <v>0</v>
      </c>
      <c r="V107" s="6">
        <f t="shared" si="19"/>
        <v>0</v>
      </c>
      <c r="W107" s="6">
        <f t="shared" si="20"/>
        <v>0</v>
      </c>
      <c r="X107" s="6">
        <f>Q107*10</f>
        <v>0</v>
      </c>
      <c r="Y107" s="7">
        <v>1</v>
      </c>
      <c r="Z107" s="7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25"/>
      <c r="AS107" s="8"/>
      <c r="AT107" s="8"/>
      <c r="AU107" s="55">
        <v>1</v>
      </c>
      <c r="AV107" s="8"/>
      <c r="AW107" s="26"/>
    </row>
    <row r="108" spans="1:49" x14ac:dyDescent="0.2">
      <c r="A108" s="57"/>
      <c r="B108" s="6" t="s">
        <v>52</v>
      </c>
      <c r="C108" s="7" t="s">
        <v>243</v>
      </c>
      <c r="D108" s="6" t="s">
        <v>156</v>
      </c>
      <c r="E108" s="6" t="s">
        <v>43</v>
      </c>
      <c r="F108" s="6" t="s">
        <v>49</v>
      </c>
      <c r="G108" s="6"/>
      <c r="H108" s="6"/>
      <c r="I108" s="7" t="s">
        <v>245</v>
      </c>
      <c r="J108" s="6" t="s">
        <v>163</v>
      </c>
      <c r="K108" s="7">
        <v>1</v>
      </c>
      <c r="L108" s="7"/>
      <c r="M108" s="7"/>
      <c r="N108" s="7"/>
      <c r="O108" s="7"/>
      <c r="P108" s="7"/>
      <c r="Q108" s="7"/>
      <c r="R108" s="6">
        <f t="shared" si="18"/>
        <v>20</v>
      </c>
      <c r="S108" s="6">
        <f t="shared" si="18"/>
        <v>0</v>
      </c>
      <c r="T108" s="6">
        <f t="shared" si="18"/>
        <v>0</v>
      </c>
      <c r="U108" s="6">
        <f>N108*10</f>
        <v>0</v>
      </c>
      <c r="V108" s="6">
        <f t="shared" si="19"/>
        <v>0</v>
      </c>
      <c r="W108" s="6">
        <f t="shared" si="20"/>
        <v>0</v>
      </c>
      <c r="X108" s="6">
        <f>Q108*10</f>
        <v>0</v>
      </c>
      <c r="Y108" s="7"/>
      <c r="Z108" s="7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25"/>
      <c r="AS108" s="8"/>
      <c r="AT108" s="8"/>
      <c r="AU108" s="55"/>
      <c r="AV108" s="8"/>
      <c r="AW108" s="26"/>
    </row>
    <row r="109" spans="1:49" x14ac:dyDescent="0.2">
      <c r="A109" s="36">
        <v>59</v>
      </c>
      <c r="B109" s="9" t="s">
        <v>52</v>
      </c>
      <c r="C109" s="39" t="s">
        <v>246</v>
      </c>
      <c r="D109" s="9" t="s">
        <v>247</v>
      </c>
      <c r="E109" s="9" t="s">
        <v>43</v>
      </c>
      <c r="F109" s="9" t="s">
        <v>49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>
        <f t="shared" si="18"/>
        <v>0</v>
      </c>
      <c r="S109" s="6">
        <f t="shared" si="18"/>
        <v>0</v>
      </c>
      <c r="T109" s="6">
        <f t="shared" si="18"/>
        <v>0</v>
      </c>
      <c r="U109" s="6">
        <f>N109*20</f>
        <v>0</v>
      </c>
      <c r="V109" s="6">
        <f t="shared" si="19"/>
        <v>0</v>
      </c>
      <c r="W109" s="6">
        <f t="shared" si="20"/>
        <v>0</v>
      </c>
      <c r="X109" s="6">
        <f>Q109*12</f>
        <v>0</v>
      </c>
      <c r="Y109" s="9"/>
      <c r="Z109" s="9"/>
      <c r="AA109" s="9"/>
      <c r="AB109" s="9">
        <v>1</v>
      </c>
      <c r="AC109" s="9"/>
      <c r="AD109" s="9"/>
      <c r="AE109" s="9">
        <v>0</v>
      </c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27"/>
      <c r="AS109" s="5"/>
      <c r="AT109" s="5"/>
      <c r="AU109" s="5"/>
      <c r="AV109" s="5">
        <v>1</v>
      </c>
      <c r="AW109" s="24"/>
    </row>
    <row r="110" spans="1:49" x14ac:dyDescent="0.2">
      <c r="A110" s="34">
        <v>60</v>
      </c>
      <c r="B110" s="4" t="s">
        <v>40</v>
      </c>
      <c r="C110" s="38" t="s">
        <v>248</v>
      </c>
      <c r="D110" s="4" t="s">
        <v>249</v>
      </c>
      <c r="E110" s="4" t="s">
        <v>43</v>
      </c>
      <c r="F110" s="4" t="s">
        <v>44</v>
      </c>
      <c r="G110" s="4" t="s">
        <v>250</v>
      </c>
      <c r="H110" s="4"/>
      <c r="I110" s="4"/>
      <c r="J110" s="4" t="s">
        <v>251</v>
      </c>
      <c r="K110" s="4">
        <v>1</v>
      </c>
      <c r="L110" s="4"/>
      <c r="M110" s="4"/>
      <c r="N110" s="4"/>
      <c r="O110" s="4"/>
      <c r="P110" s="4"/>
      <c r="Q110" s="4"/>
      <c r="R110" s="4">
        <v>15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/>
      <c r="Z110" s="4"/>
      <c r="AA110" s="4"/>
      <c r="AB110" s="4"/>
      <c r="AC110" s="4"/>
      <c r="AD110" s="4"/>
      <c r="AE110" s="4"/>
      <c r="AF110" s="4"/>
      <c r="AG110" s="4"/>
      <c r="AH110" s="4">
        <v>1</v>
      </c>
      <c r="AI110" s="4"/>
      <c r="AJ110" s="4">
        <v>1</v>
      </c>
      <c r="AK110" s="4"/>
      <c r="AL110" s="4"/>
      <c r="AM110" s="4"/>
      <c r="AN110" s="4"/>
      <c r="AO110" s="4"/>
      <c r="AP110" s="4"/>
      <c r="AQ110" s="4"/>
      <c r="AR110" s="23"/>
      <c r="AS110" s="5"/>
      <c r="AT110" s="5"/>
      <c r="AU110" s="5"/>
      <c r="AV110" s="5">
        <v>1</v>
      </c>
      <c r="AW110" s="24"/>
    </row>
    <row r="111" spans="1:49" x14ac:dyDescent="0.2">
      <c r="A111" s="53">
        <v>61</v>
      </c>
      <c r="B111" s="6" t="s">
        <v>52</v>
      </c>
      <c r="C111" s="7" t="s">
        <v>252</v>
      </c>
      <c r="D111" s="6" t="s">
        <v>253</v>
      </c>
      <c r="E111" s="6" t="s">
        <v>43</v>
      </c>
      <c r="F111" s="6" t="s">
        <v>84</v>
      </c>
      <c r="G111" s="6" t="s">
        <v>87</v>
      </c>
      <c r="H111" s="6"/>
      <c r="I111" s="7"/>
      <c r="J111" s="6"/>
      <c r="K111" s="7"/>
      <c r="L111" s="7"/>
      <c r="M111" s="7"/>
      <c r="N111" s="7"/>
      <c r="O111" s="7"/>
      <c r="P111" s="7"/>
      <c r="Q111" s="7"/>
      <c r="R111" s="6">
        <f t="shared" ref="R111:T125" si="21">K111*20</f>
        <v>0</v>
      </c>
      <c r="S111" s="6">
        <f t="shared" si="21"/>
        <v>0</v>
      </c>
      <c r="T111" s="6">
        <f t="shared" si="21"/>
        <v>0</v>
      </c>
      <c r="U111" s="6">
        <f>N111*10</f>
        <v>0</v>
      </c>
      <c r="V111" s="6">
        <f t="shared" ref="V111:V125" si="22">O111*20</f>
        <v>0</v>
      </c>
      <c r="W111" s="6">
        <f t="shared" ref="W111:W125" si="23">P111*12</f>
        <v>0</v>
      </c>
      <c r="X111" s="6">
        <f>Q111*10</f>
        <v>0</v>
      </c>
      <c r="Y111" s="7"/>
      <c r="Z111" s="7">
        <v>1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25"/>
      <c r="AS111" s="8"/>
      <c r="AT111" s="8"/>
      <c r="AU111" s="55">
        <v>1</v>
      </c>
      <c r="AV111" s="8"/>
      <c r="AW111" s="26"/>
    </row>
    <row r="112" spans="1:49" x14ac:dyDescent="0.2">
      <c r="A112" s="54"/>
      <c r="B112" s="9" t="s">
        <v>52</v>
      </c>
      <c r="C112" s="39" t="s">
        <v>254</v>
      </c>
      <c r="D112" s="9" t="s">
        <v>253</v>
      </c>
      <c r="E112" s="9" t="s">
        <v>43</v>
      </c>
      <c r="F112" s="9" t="s">
        <v>115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>N112*20</f>
        <v>0</v>
      </c>
      <c r="V112" s="6">
        <f t="shared" si="22"/>
        <v>0</v>
      </c>
      <c r="W112" s="6">
        <f t="shared" si="23"/>
        <v>0</v>
      </c>
      <c r="X112" s="6">
        <f>Q112*12</f>
        <v>0</v>
      </c>
      <c r="Y112" s="9"/>
      <c r="Z112" s="9">
        <v>1</v>
      </c>
      <c r="AA112" s="9"/>
      <c r="AB112" s="9"/>
      <c r="AC112" s="9"/>
      <c r="AD112" s="9"/>
      <c r="AE112" s="9">
        <v>0</v>
      </c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27"/>
      <c r="AS112" s="5"/>
      <c r="AT112" s="5"/>
      <c r="AU112" s="55"/>
      <c r="AV112" s="5"/>
      <c r="AW112" s="24"/>
    </row>
    <row r="113" spans="1:49" x14ac:dyDescent="0.2">
      <c r="A113" s="53">
        <v>62</v>
      </c>
      <c r="B113" s="6" t="s">
        <v>52</v>
      </c>
      <c r="C113" s="7" t="s">
        <v>255</v>
      </c>
      <c r="D113" s="6" t="s">
        <v>256</v>
      </c>
      <c r="E113" s="6" t="s">
        <v>43</v>
      </c>
      <c r="F113" s="6" t="s">
        <v>49</v>
      </c>
      <c r="G113" s="6" t="s">
        <v>87</v>
      </c>
      <c r="H113" s="6"/>
      <c r="I113" s="7"/>
      <c r="J113" s="6"/>
      <c r="K113" s="7"/>
      <c r="L113" s="7"/>
      <c r="M113" s="7"/>
      <c r="N113" s="7"/>
      <c r="O113" s="7"/>
      <c r="P113" s="7"/>
      <c r="Q113" s="7"/>
      <c r="R113" s="6">
        <f t="shared" si="21"/>
        <v>0</v>
      </c>
      <c r="S113" s="6">
        <f t="shared" si="21"/>
        <v>0</v>
      </c>
      <c r="T113" s="6">
        <f t="shared" si="21"/>
        <v>0</v>
      </c>
      <c r="U113" s="6">
        <f>N113*10</f>
        <v>0</v>
      </c>
      <c r="V113" s="6">
        <f t="shared" si="22"/>
        <v>0</v>
      </c>
      <c r="W113" s="6">
        <f t="shared" si="23"/>
        <v>0</v>
      </c>
      <c r="X113" s="6">
        <f>Q113*10</f>
        <v>0</v>
      </c>
      <c r="Y113" s="7">
        <v>2</v>
      </c>
      <c r="Z113" s="7">
        <v>2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25"/>
      <c r="AS113" s="8"/>
      <c r="AT113" s="8"/>
      <c r="AU113" s="55">
        <v>1</v>
      </c>
      <c r="AV113" s="8"/>
      <c r="AW113" s="26"/>
    </row>
    <row r="114" spans="1:49" x14ac:dyDescent="0.2">
      <c r="A114" s="57"/>
      <c r="B114" s="6" t="s">
        <v>52</v>
      </c>
      <c r="C114" s="7" t="s">
        <v>255</v>
      </c>
      <c r="D114" s="6" t="s">
        <v>256</v>
      </c>
      <c r="E114" s="6" t="s">
        <v>43</v>
      </c>
      <c r="F114" s="6" t="s">
        <v>49</v>
      </c>
      <c r="G114" s="6"/>
      <c r="H114" s="6"/>
      <c r="I114" s="6" t="s">
        <v>87</v>
      </c>
      <c r="J114" s="6" t="s">
        <v>257</v>
      </c>
      <c r="K114" s="7"/>
      <c r="L114" s="7">
        <v>1</v>
      </c>
      <c r="M114" s="7"/>
      <c r="N114" s="7"/>
      <c r="O114" s="7"/>
      <c r="P114" s="7"/>
      <c r="Q114" s="7"/>
      <c r="R114" s="6">
        <f t="shared" si="21"/>
        <v>0</v>
      </c>
      <c r="S114" s="6">
        <f t="shared" si="21"/>
        <v>20</v>
      </c>
      <c r="T114" s="6">
        <f t="shared" si="21"/>
        <v>0</v>
      </c>
      <c r="U114" s="6">
        <f>N114*10</f>
        <v>0</v>
      </c>
      <c r="V114" s="6">
        <f t="shared" si="22"/>
        <v>0</v>
      </c>
      <c r="W114" s="6">
        <f t="shared" si="23"/>
        <v>0</v>
      </c>
      <c r="X114" s="6">
        <f>Q114*10</f>
        <v>0</v>
      </c>
      <c r="Y114" s="7"/>
      <c r="Z114" s="7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25"/>
      <c r="AS114" s="8"/>
      <c r="AT114" s="8"/>
      <c r="AU114" s="55"/>
      <c r="AV114" s="8"/>
      <c r="AW114" s="26"/>
    </row>
    <row r="115" spans="1:49" x14ac:dyDescent="0.2">
      <c r="A115" s="57"/>
      <c r="B115" s="6" t="s">
        <v>52</v>
      </c>
      <c r="C115" s="7" t="s">
        <v>255</v>
      </c>
      <c r="D115" s="6" t="s">
        <v>256</v>
      </c>
      <c r="E115" s="6" t="s">
        <v>43</v>
      </c>
      <c r="F115" s="6" t="s">
        <v>49</v>
      </c>
      <c r="G115" s="6"/>
      <c r="H115" s="6"/>
      <c r="I115" s="6" t="s">
        <v>258</v>
      </c>
      <c r="J115" s="6" t="s">
        <v>132</v>
      </c>
      <c r="K115" s="7">
        <v>1</v>
      </c>
      <c r="L115" s="7"/>
      <c r="M115" s="7"/>
      <c r="N115" s="7"/>
      <c r="O115" s="7"/>
      <c r="P115" s="7"/>
      <c r="Q115" s="7"/>
      <c r="R115" s="6">
        <f t="shared" si="21"/>
        <v>20</v>
      </c>
      <c r="S115" s="6">
        <f t="shared" si="21"/>
        <v>0</v>
      </c>
      <c r="T115" s="6">
        <f t="shared" si="21"/>
        <v>0</v>
      </c>
      <c r="U115" s="6">
        <f>N115*10</f>
        <v>0</v>
      </c>
      <c r="V115" s="6">
        <f t="shared" si="22"/>
        <v>0</v>
      </c>
      <c r="W115" s="6">
        <f t="shared" si="23"/>
        <v>0</v>
      </c>
      <c r="X115" s="6">
        <f>Q115*10</f>
        <v>0</v>
      </c>
      <c r="Y115" s="7"/>
      <c r="Z115" s="7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25"/>
      <c r="AS115" s="8"/>
      <c r="AT115" s="8"/>
      <c r="AU115" s="55"/>
      <c r="AV115" s="8"/>
      <c r="AW115" s="26"/>
    </row>
    <row r="116" spans="1:49" x14ac:dyDescent="0.2">
      <c r="A116" s="54"/>
      <c r="B116" s="9" t="s">
        <v>52</v>
      </c>
      <c r="C116" s="39" t="s">
        <v>259</v>
      </c>
      <c r="D116" s="9" t="s">
        <v>256</v>
      </c>
      <c r="E116" s="9" t="s">
        <v>43</v>
      </c>
      <c r="F116" s="9" t="s">
        <v>64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>
        <f t="shared" si="21"/>
        <v>0</v>
      </c>
      <c r="S116" s="6">
        <f t="shared" si="21"/>
        <v>0</v>
      </c>
      <c r="T116" s="6">
        <f t="shared" si="21"/>
        <v>0</v>
      </c>
      <c r="U116" s="6">
        <f>N116*20</f>
        <v>0</v>
      </c>
      <c r="V116" s="6">
        <f t="shared" si="22"/>
        <v>0</v>
      </c>
      <c r="W116" s="6">
        <f t="shared" si="23"/>
        <v>0</v>
      </c>
      <c r="X116" s="6">
        <f>Q116*12</f>
        <v>0</v>
      </c>
      <c r="Y116" s="9">
        <v>1</v>
      </c>
      <c r="Z116" s="9">
        <v>1</v>
      </c>
      <c r="AA116" s="9"/>
      <c r="AB116" s="9"/>
      <c r="AC116" s="9"/>
      <c r="AD116" s="9"/>
      <c r="AE116" s="9">
        <v>0</v>
      </c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27"/>
      <c r="AS116" s="5"/>
      <c r="AT116" s="5"/>
      <c r="AU116" s="55"/>
      <c r="AV116" s="5"/>
      <c r="AW116" s="24"/>
    </row>
    <row r="117" spans="1:49" x14ac:dyDescent="0.2">
      <c r="A117" s="34">
        <v>63</v>
      </c>
      <c r="B117" s="9" t="s">
        <v>52</v>
      </c>
      <c r="C117" s="39" t="s">
        <v>260</v>
      </c>
      <c r="D117" s="9" t="s">
        <v>261</v>
      </c>
      <c r="E117" s="9" t="s">
        <v>43</v>
      </c>
      <c r="F117" s="9" t="s">
        <v>49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>
        <f t="shared" si="21"/>
        <v>0</v>
      </c>
      <c r="S117" s="6">
        <f t="shared" si="21"/>
        <v>0</v>
      </c>
      <c r="T117" s="6">
        <f t="shared" si="21"/>
        <v>0</v>
      </c>
      <c r="U117" s="6">
        <f>N117*20</f>
        <v>0</v>
      </c>
      <c r="V117" s="6">
        <f t="shared" si="22"/>
        <v>0</v>
      </c>
      <c r="W117" s="6">
        <f t="shared" si="23"/>
        <v>0</v>
      </c>
      <c r="X117" s="6">
        <f>Q117*12</f>
        <v>0</v>
      </c>
      <c r="Y117" s="9">
        <v>1</v>
      </c>
      <c r="Z117" s="9"/>
      <c r="AA117" s="9"/>
      <c r="AB117" s="9"/>
      <c r="AC117" s="9"/>
      <c r="AD117" s="9"/>
      <c r="AE117" s="9">
        <v>0</v>
      </c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27"/>
      <c r="AS117" s="5"/>
      <c r="AT117" s="5"/>
      <c r="AU117" s="5"/>
      <c r="AV117" s="5">
        <v>1</v>
      </c>
      <c r="AW117" s="24"/>
    </row>
    <row r="118" spans="1:49" x14ac:dyDescent="0.2">
      <c r="A118" s="34">
        <v>64</v>
      </c>
      <c r="B118" s="9" t="s">
        <v>52</v>
      </c>
      <c r="C118" s="39" t="s">
        <v>262</v>
      </c>
      <c r="D118" s="9" t="s">
        <v>263</v>
      </c>
      <c r="E118" s="9" t="s">
        <v>43</v>
      </c>
      <c r="F118" s="9" t="s">
        <v>84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>
        <f t="shared" si="21"/>
        <v>0</v>
      </c>
      <c r="S118" s="6">
        <f t="shared" si="21"/>
        <v>0</v>
      </c>
      <c r="T118" s="6">
        <f t="shared" si="21"/>
        <v>0</v>
      </c>
      <c r="U118" s="6">
        <f>N118*20</f>
        <v>0</v>
      </c>
      <c r="V118" s="6">
        <f t="shared" si="22"/>
        <v>0</v>
      </c>
      <c r="W118" s="6">
        <f t="shared" si="23"/>
        <v>0</v>
      </c>
      <c r="X118" s="6">
        <f>Q118*12</f>
        <v>0</v>
      </c>
      <c r="Y118" s="9"/>
      <c r="Z118" s="9">
        <v>1</v>
      </c>
      <c r="AA118" s="9"/>
      <c r="AB118" s="9"/>
      <c r="AC118" s="9"/>
      <c r="AD118" s="9">
        <v>1</v>
      </c>
      <c r="AE118" s="9">
        <v>0</v>
      </c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27"/>
      <c r="AS118" s="5"/>
      <c r="AT118" s="5"/>
      <c r="AU118" s="5"/>
      <c r="AV118" s="5">
        <v>1</v>
      </c>
      <c r="AW118" s="24"/>
    </row>
    <row r="119" spans="1:49" x14ac:dyDescent="0.2">
      <c r="A119" s="34">
        <v>65</v>
      </c>
      <c r="B119" s="9" t="s">
        <v>52</v>
      </c>
      <c r="C119" s="39" t="s">
        <v>264</v>
      </c>
      <c r="D119" s="9" t="s">
        <v>265</v>
      </c>
      <c r="E119" s="9" t="s">
        <v>43</v>
      </c>
      <c r="F119" s="9" t="s">
        <v>49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>
        <f t="shared" si="21"/>
        <v>0</v>
      </c>
      <c r="S119" s="6">
        <f t="shared" si="21"/>
        <v>0</v>
      </c>
      <c r="T119" s="6">
        <f t="shared" si="21"/>
        <v>0</v>
      </c>
      <c r="U119" s="6">
        <f>N119*20</f>
        <v>0</v>
      </c>
      <c r="V119" s="6">
        <f t="shared" si="22"/>
        <v>0</v>
      </c>
      <c r="W119" s="6">
        <f t="shared" si="23"/>
        <v>0</v>
      </c>
      <c r="X119" s="6">
        <f>Q119*12</f>
        <v>0</v>
      </c>
      <c r="Y119" s="9">
        <v>1</v>
      </c>
      <c r="Z119" s="9">
        <v>1</v>
      </c>
      <c r="AA119" s="9"/>
      <c r="AB119" s="9"/>
      <c r="AC119" s="9"/>
      <c r="AD119" s="9"/>
      <c r="AE119" s="9">
        <v>0</v>
      </c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27"/>
      <c r="AS119" s="5"/>
      <c r="AT119" s="5"/>
      <c r="AU119" s="5"/>
      <c r="AV119" s="5">
        <v>1</v>
      </c>
      <c r="AW119" s="24"/>
    </row>
    <row r="120" spans="1:49" x14ac:dyDescent="0.2">
      <c r="A120" s="53">
        <v>66</v>
      </c>
      <c r="B120" s="6" t="s">
        <v>52</v>
      </c>
      <c r="C120" s="7" t="s">
        <v>266</v>
      </c>
      <c r="D120" s="6" t="s">
        <v>265</v>
      </c>
      <c r="E120" s="6" t="s">
        <v>43</v>
      </c>
      <c r="F120" s="6" t="s">
        <v>49</v>
      </c>
      <c r="G120" s="6" t="s">
        <v>267</v>
      </c>
      <c r="H120" s="6" t="s">
        <v>267</v>
      </c>
      <c r="I120" s="7" t="s">
        <v>268</v>
      </c>
      <c r="J120" s="6" t="s">
        <v>132</v>
      </c>
      <c r="K120" s="7">
        <v>1</v>
      </c>
      <c r="L120" s="7"/>
      <c r="M120" s="7"/>
      <c r="N120" s="7"/>
      <c r="O120" s="7"/>
      <c r="P120" s="7"/>
      <c r="Q120" s="7"/>
      <c r="R120" s="6">
        <f t="shared" si="21"/>
        <v>20</v>
      </c>
      <c r="S120" s="6">
        <f t="shared" si="21"/>
        <v>0</v>
      </c>
      <c r="T120" s="6">
        <f t="shared" si="21"/>
        <v>0</v>
      </c>
      <c r="U120" s="6">
        <f>N120*10</f>
        <v>0</v>
      </c>
      <c r="V120" s="6">
        <f t="shared" si="22"/>
        <v>0</v>
      </c>
      <c r="W120" s="6">
        <f t="shared" si="23"/>
        <v>0</v>
      </c>
      <c r="X120" s="6">
        <f>Q120*10</f>
        <v>0</v>
      </c>
      <c r="Y120" s="7">
        <v>3</v>
      </c>
      <c r="Z120" s="7">
        <v>2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25"/>
      <c r="AS120" s="8"/>
      <c r="AT120" s="8"/>
      <c r="AU120" s="55">
        <v>1</v>
      </c>
      <c r="AV120" s="8"/>
      <c r="AW120" s="26"/>
    </row>
    <row r="121" spans="1:49" x14ac:dyDescent="0.2">
      <c r="A121" s="57"/>
      <c r="B121" s="6" t="s">
        <v>52</v>
      </c>
      <c r="C121" s="7" t="s">
        <v>266</v>
      </c>
      <c r="D121" s="6" t="s">
        <v>265</v>
      </c>
      <c r="E121" s="6" t="s">
        <v>43</v>
      </c>
      <c r="F121" s="6" t="s">
        <v>49</v>
      </c>
      <c r="G121" s="6" t="s">
        <v>267</v>
      </c>
      <c r="H121" s="6" t="s">
        <v>267</v>
      </c>
      <c r="I121" s="7" t="s">
        <v>269</v>
      </c>
      <c r="J121" s="6"/>
      <c r="K121" s="7">
        <v>4</v>
      </c>
      <c r="L121" s="7"/>
      <c r="M121" s="7"/>
      <c r="N121" s="7"/>
      <c r="O121" s="7"/>
      <c r="P121" s="7">
        <v>4</v>
      </c>
      <c r="Q121" s="7">
        <v>8</v>
      </c>
      <c r="R121" s="6">
        <f t="shared" si="21"/>
        <v>80</v>
      </c>
      <c r="S121" s="6">
        <f t="shared" si="21"/>
        <v>0</v>
      </c>
      <c r="T121" s="6">
        <f t="shared" si="21"/>
        <v>0</v>
      </c>
      <c r="U121" s="6">
        <f>N121*10</f>
        <v>0</v>
      </c>
      <c r="V121" s="6">
        <f t="shared" si="22"/>
        <v>0</v>
      </c>
      <c r="W121" s="6">
        <f t="shared" si="23"/>
        <v>48</v>
      </c>
      <c r="X121" s="6">
        <f>Q121*10</f>
        <v>80</v>
      </c>
      <c r="Y121" s="7"/>
      <c r="Z121" s="7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25"/>
      <c r="AS121" s="8"/>
      <c r="AT121" s="8"/>
      <c r="AU121" s="55"/>
      <c r="AV121" s="8"/>
      <c r="AW121" s="26"/>
    </row>
    <row r="122" spans="1:49" x14ac:dyDescent="0.2">
      <c r="A122" s="54"/>
      <c r="B122" s="6" t="s">
        <v>52</v>
      </c>
      <c r="C122" s="7" t="s">
        <v>266</v>
      </c>
      <c r="D122" s="6" t="s">
        <v>265</v>
      </c>
      <c r="E122" s="6" t="s">
        <v>43</v>
      </c>
      <c r="F122" s="6" t="s">
        <v>49</v>
      </c>
      <c r="G122" s="6" t="s">
        <v>267</v>
      </c>
      <c r="H122" s="6" t="s">
        <v>267</v>
      </c>
      <c r="I122" s="7" t="s">
        <v>270</v>
      </c>
      <c r="J122" s="6" t="s">
        <v>94</v>
      </c>
      <c r="K122" s="7">
        <v>1</v>
      </c>
      <c r="L122" s="7"/>
      <c r="M122" s="7"/>
      <c r="N122" s="7"/>
      <c r="O122" s="7"/>
      <c r="P122" s="7"/>
      <c r="Q122" s="7"/>
      <c r="R122" s="6">
        <f t="shared" si="21"/>
        <v>20</v>
      </c>
      <c r="S122" s="6">
        <f t="shared" si="21"/>
        <v>0</v>
      </c>
      <c r="T122" s="6">
        <f t="shared" si="21"/>
        <v>0</v>
      </c>
      <c r="U122" s="6">
        <f>N122*10</f>
        <v>0</v>
      </c>
      <c r="V122" s="6">
        <f t="shared" si="22"/>
        <v>0</v>
      </c>
      <c r="W122" s="6">
        <f t="shared" si="23"/>
        <v>0</v>
      </c>
      <c r="X122" s="6">
        <f>Q122*10</f>
        <v>0</v>
      </c>
      <c r="Y122" s="7"/>
      <c r="Z122" s="7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25"/>
      <c r="AS122" s="8"/>
      <c r="AT122" s="8"/>
      <c r="AU122" s="55"/>
      <c r="AV122" s="8"/>
      <c r="AW122" s="26"/>
    </row>
    <row r="123" spans="1:49" x14ac:dyDescent="0.2">
      <c r="A123" s="53">
        <v>67</v>
      </c>
      <c r="B123" s="6" t="s">
        <v>52</v>
      </c>
      <c r="C123" s="7" t="s">
        <v>271</v>
      </c>
      <c r="D123" s="6" t="s">
        <v>272</v>
      </c>
      <c r="E123" s="6" t="s">
        <v>43</v>
      </c>
      <c r="F123" s="6" t="s">
        <v>84</v>
      </c>
      <c r="G123" s="6"/>
      <c r="H123" s="6"/>
      <c r="I123" s="7"/>
      <c r="J123" s="6"/>
      <c r="K123" s="7"/>
      <c r="L123" s="7"/>
      <c r="M123" s="7"/>
      <c r="N123" s="7"/>
      <c r="O123" s="7"/>
      <c r="P123" s="7"/>
      <c r="Q123" s="7"/>
      <c r="R123" s="6">
        <f t="shared" si="21"/>
        <v>0</v>
      </c>
      <c r="S123" s="6">
        <f t="shared" si="21"/>
        <v>0</v>
      </c>
      <c r="T123" s="6">
        <f t="shared" si="21"/>
        <v>0</v>
      </c>
      <c r="U123" s="6">
        <f>N123*10</f>
        <v>0</v>
      </c>
      <c r="V123" s="6">
        <f t="shared" si="22"/>
        <v>0</v>
      </c>
      <c r="W123" s="6">
        <f t="shared" si="23"/>
        <v>0</v>
      </c>
      <c r="X123" s="6">
        <f>Q123*10</f>
        <v>0</v>
      </c>
      <c r="Y123" s="7"/>
      <c r="Z123" s="7">
        <v>1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25"/>
      <c r="AS123" s="8"/>
      <c r="AT123" s="8"/>
      <c r="AU123" s="58">
        <v>1</v>
      </c>
      <c r="AV123" s="8"/>
      <c r="AW123" s="26"/>
    </row>
    <row r="124" spans="1:49" x14ac:dyDescent="0.2">
      <c r="A124" s="54"/>
      <c r="B124" s="9" t="s">
        <v>52</v>
      </c>
      <c r="C124" s="39" t="s">
        <v>273</v>
      </c>
      <c r="D124" s="9" t="s">
        <v>272</v>
      </c>
      <c r="E124" s="9" t="s">
        <v>43</v>
      </c>
      <c r="F124" s="9" t="s">
        <v>84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>
        <f t="shared" si="21"/>
        <v>0</v>
      </c>
      <c r="S124" s="6">
        <f t="shared" si="21"/>
        <v>0</v>
      </c>
      <c r="T124" s="6">
        <f t="shared" si="21"/>
        <v>0</v>
      </c>
      <c r="U124" s="6">
        <f>N124*20</f>
        <v>0</v>
      </c>
      <c r="V124" s="6">
        <f t="shared" si="22"/>
        <v>0</v>
      </c>
      <c r="W124" s="6">
        <f t="shared" si="23"/>
        <v>0</v>
      </c>
      <c r="X124" s="6">
        <f>Q124*12</f>
        <v>0</v>
      </c>
      <c r="Y124" s="9"/>
      <c r="Z124" s="9">
        <v>1</v>
      </c>
      <c r="AA124" s="9"/>
      <c r="AB124" s="9"/>
      <c r="AC124" s="9"/>
      <c r="AD124" s="9"/>
      <c r="AE124" s="9">
        <v>0</v>
      </c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27"/>
      <c r="AS124" s="5"/>
      <c r="AT124" s="5"/>
      <c r="AU124" s="58"/>
      <c r="AV124" s="5"/>
      <c r="AW124" s="24"/>
    </row>
    <row r="125" spans="1:49" x14ac:dyDescent="0.2">
      <c r="A125" s="34">
        <v>68</v>
      </c>
      <c r="B125" s="6" t="s">
        <v>52</v>
      </c>
      <c r="C125" s="7" t="s">
        <v>274</v>
      </c>
      <c r="D125" s="6" t="s">
        <v>275</v>
      </c>
      <c r="E125" s="6" t="s">
        <v>43</v>
      </c>
      <c r="F125" s="6" t="s">
        <v>276</v>
      </c>
      <c r="G125" s="6"/>
      <c r="H125" s="6"/>
      <c r="I125" s="7" t="s">
        <v>277</v>
      </c>
      <c r="J125" s="6" t="s">
        <v>132</v>
      </c>
      <c r="K125" s="7">
        <v>1</v>
      </c>
      <c r="L125" s="7"/>
      <c r="M125" s="7"/>
      <c r="N125" s="7"/>
      <c r="O125" s="7"/>
      <c r="P125" s="7"/>
      <c r="Q125" s="7"/>
      <c r="R125" s="6">
        <f t="shared" si="21"/>
        <v>20</v>
      </c>
      <c r="S125" s="6">
        <f t="shared" si="21"/>
        <v>0</v>
      </c>
      <c r="T125" s="6">
        <f t="shared" si="21"/>
        <v>0</v>
      </c>
      <c r="U125" s="6">
        <f>N125*10</f>
        <v>0</v>
      </c>
      <c r="V125" s="6">
        <f t="shared" si="22"/>
        <v>0</v>
      </c>
      <c r="W125" s="6">
        <f t="shared" si="23"/>
        <v>0</v>
      </c>
      <c r="X125" s="6">
        <f>Q125*10</f>
        <v>0</v>
      </c>
      <c r="Y125" s="7"/>
      <c r="Z125" s="7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25"/>
      <c r="AS125" s="8"/>
      <c r="AT125" s="8"/>
      <c r="AU125" s="8"/>
      <c r="AV125" s="8">
        <v>1</v>
      </c>
      <c r="AW125" s="26"/>
    </row>
    <row r="126" spans="1:49" x14ac:dyDescent="0.2">
      <c r="J126" s="33" t="s">
        <v>278</v>
      </c>
      <c r="K126" s="33">
        <f>SUM(K2:K125)</f>
        <v>54</v>
      </c>
      <c r="L126" s="33">
        <f t="shared" ref="L126:Q126" si="24">SUM(L2:L125)</f>
        <v>7</v>
      </c>
      <c r="M126" s="33">
        <f t="shared" si="24"/>
        <v>0</v>
      </c>
      <c r="N126" s="33">
        <f t="shared" si="24"/>
        <v>0</v>
      </c>
      <c r="O126" s="33">
        <f t="shared" si="24"/>
        <v>0</v>
      </c>
      <c r="P126" s="33">
        <f t="shared" si="24"/>
        <v>82</v>
      </c>
      <c r="Q126" s="33">
        <f t="shared" si="24"/>
        <v>64</v>
      </c>
      <c r="R126" s="15">
        <f>SUM(R2:R125)</f>
        <v>1016</v>
      </c>
      <c r="S126" s="15">
        <f t="shared" ref="S126:X126" si="25">SUM(S2:S125)</f>
        <v>110</v>
      </c>
      <c r="T126" s="15">
        <f t="shared" si="25"/>
        <v>0</v>
      </c>
      <c r="U126" s="15">
        <f t="shared" si="25"/>
        <v>0</v>
      </c>
      <c r="V126" s="15">
        <f t="shared" si="25"/>
        <v>0</v>
      </c>
      <c r="W126" s="15">
        <f t="shared" si="25"/>
        <v>994</v>
      </c>
      <c r="X126" s="15">
        <f t="shared" si="25"/>
        <v>720</v>
      </c>
    </row>
    <row r="127" spans="1:49" x14ac:dyDescent="0.2">
      <c r="R127" s="17">
        <f>SUM(R2:R110)</f>
        <v>856</v>
      </c>
      <c r="S127" s="17">
        <f t="shared" ref="S127:X127" si="26">SUM(S2:S110)</f>
        <v>90</v>
      </c>
      <c r="T127" s="17">
        <f t="shared" si="26"/>
        <v>0</v>
      </c>
      <c r="U127" s="17">
        <f t="shared" si="26"/>
        <v>0</v>
      </c>
      <c r="V127" s="17">
        <f t="shared" si="26"/>
        <v>0</v>
      </c>
      <c r="W127" s="17">
        <f t="shared" si="26"/>
        <v>946</v>
      </c>
      <c r="X127" s="17">
        <f t="shared" si="26"/>
        <v>640</v>
      </c>
    </row>
    <row r="128" spans="1:49" x14ac:dyDescent="0.2">
      <c r="B128" s="47"/>
    </row>
    <row r="129" spans="2:2" x14ac:dyDescent="0.2">
      <c r="B129" s="43" t="s">
        <v>52</v>
      </c>
    </row>
    <row r="130" spans="2:2" x14ac:dyDescent="0.2">
      <c r="B130" s="44" t="s">
        <v>90</v>
      </c>
    </row>
    <row r="131" spans="2:2" x14ac:dyDescent="0.2">
      <c r="B131" s="45" t="s">
        <v>279</v>
      </c>
    </row>
    <row r="132" spans="2:2" x14ac:dyDescent="0.2">
      <c r="B132" s="46" t="s">
        <v>280</v>
      </c>
    </row>
  </sheetData>
  <mergeCells count="64">
    <mergeCell ref="A120:A122"/>
    <mergeCell ref="AU120:AU122"/>
    <mergeCell ref="A123:A124"/>
    <mergeCell ref="AU123:AU124"/>
    <mergeCell ref="A107:A108"/>
    <mergeCell ref="AU107:AU108"/>
    <mergeCell ref="A111:A112"/>
    <mergeCell ref="AU111:AU112"/>
    <mergeCell ref="A113:A116"/>
    <mergeCell ref="AU113:AU116"/>
    <mergeCell ref="A91:A96"/>
    <mergeCell ref="A100:A103"/>
    <mergeCell ref="AU100:AU103"/>
    <mergeCell ref="A104:A105"/>
    <mergeCell ref="AU104:AU105"/>
    <mergeCell ref="AU91:AU96"/>
    <mergeCell ref="A77:A81"/>
    <mergeCell ref="AT77:AT81"/>
    <mergeCell ref="A84:A86"/>
    <mergeCell ref="AU84:AU86"/>
    <mergeCell ref="A87:A89"/>
    <mergeCell ref="AU87:AU89"/>
    <mergeCell ref="A67:A69"/>
    <mergeCell ref="AT67:AT69"/>
    <mergeCell ref="A70:A71"/>
    <mergeCell ref="AU70:AU71"/>
    <mergeCell ref="A72:A76"/>
    <mergeCell ref="AT72:AT76"/>
    <mergeCell ref="A60:A61"/>
    <mergeCell ref="AU60:AU61"/>
    <mergeCell ref="A63:A64"/>
    <mergeCell ref="AS63:AS64"/>
    <mergeCell ref="A65:A66"/>
    <mergeCell ref="AU65:AU66"/>
    <mergeCell ref="A49:A50"/>
    <mergeCell ref="AU49:AU50"/>
    <mergeCell ref="A51:A53"/>
    <mergeCell ref="AU51:AU53"/>
    <mergeCell ref="A54:A56"/>
    <mergeCell ref="AU54:AU56"/>
    <mergeCell ref="A36:A38"/>
    <mergeCell ref="AU36:AU38"/>
    <mergeCell ref="A39:A40"/>
    <mergeCell ref="AU39:AU40"/>
    <mergeCell ref="A46:A47"/>
    <mergeCell ref="AU46:AU47"/>
    <mergeCell ref="A19:A21"/>
    <mergeCell ref="AU19:AU21"/>
    <mergeCell ref="A22:A24"/>
    <mergeCell ref="AU22:AU23"/>
    <mergeCell ref="A33:A35"/>
    <mergeCell ref="AU33:AU35"/>
    <mergeCell ref="A9:A10"/>
    <mergeCell ref="AU9:AU10"/>
    <mergeCell ref="A12:A13"/>
    <mergeCell ref="AU12:AU13"/>
    <mergeCell ref="A16:A18"/>
    <mergeCell ref="AT16:AT18"/>
    <mergeCell ref="A3:A4"/>
    <mergeCell ref="AV3:AV4"/>
    <mergeCell ref="A5:A6"/>
    <mergeCell ref="AT5:AT6"/>
    <mergeCell ref="A7:A8"/>
    <mergeCell ref="AU7:AU8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9DDA4-80D5-F940-99EF-FE77E8234E9C}">
  <sheetPr filterMode="1"/>
  <dimension ref="A1:AW132"/>
  <sheetViews>
    <sheetView tabSelected="1" zoomScaleNormal="100" workbookViewId="0">
      <pane xSplit="1" topLeftCell="B1" activePane="topRight" state="frozen"/>
      <selection pane="topRight" activeCell="Y117" sqref="Y117"/>
    </sheetView>
  </sheetViews>
  <sheetFormatPr baseColWidth="10" defaultColWidth="9.1640625" defaultRowHeight="15" x14ac:dyDescent="0.2"/>
  <cols>
    <col min="1" max="1" width="19.1640625" style="37" customWidth="1"/>
    <col min="2" max="2" width="26.5" style="14" customWidth="1"/>
    <col min="3" max="3" width="54.5" style="37" customWidth="1"/>
    <col min="4" max="4" width="20" style="14" customWidth="1"/>
    <col min="5" max="5" width="18.6640625" style="14" customWidth="1"/>
    <col min="6" max="6" width="47" style="14" customWidth="1"/>
    <col min="7" max="7" width="32.1640625" style="14" customWidth="1"/>
    <col min="8" max="8" width="17.33203125" style="14" customWidth="1"/>
    <col min="9" max="9" width="27" style="14" customWidth="1"/>
    <col min="10" max="10" width="23.1640625" style="14" customWidth="1"/>
    <col min="11" max="11" width="14.6640625" style="14" customWidth="1"/>
    <col min="12" max="12" width="15.33203125" style="14" customWidth="1"/>
    <col min="13" max="13" width="12.5" style="14" customWidth="1"/>
    <col min="14" max="15" width="17.1640625" style="14" customWidth="1"/>
    <col min="16" max="16" width="20.1640625" style="14" customWidth="1"/>
    <col min="17" max="17" width="15.83203125" style="14" customWidth="1"/>
    <col min="18" max="18" width="17.6640625" style="14" customWidth="1"/>
    <col min="19" max="19" width="18.1640625" style="14" customWidth="1"/>
    <col min="20" max="20" width="21.1640625" style="14" customWidth="1"/>
    <col min="21" max="21" width="18.6640625" style="14" customWidth="1"/>
    <col min="22" max="22" width="19.1640625" style="14" customWidth="1"/>
    <col min="23" max="23" width="20.5" style="14" customWidth="1"/>
    <col min="24" max="24" width="19.1640625" style="14" customWidth="1"/>
    <col min="25" max="25" width="30.1640625" style="14" customWidth="1"/>
    <col min="26" max="26" width="31" style="14" customWidth="1"/>
    <col min="27" max="27" width="29" style="14" customWidth="1"/>
    <col min="28" max="28" width="32.5" style="14" customWidth="1"/>
    <col min="29" max="29" width="27.6640625" style="14" customWidth="1"/>
    <col min="30" max="30" width="18.33203125" style="14" customWidth="1"/>
    <col min="31" max="31" width="43.33203125" style="14" customWidth="1"/>
    <col min="32" max="32" width="26.33203125" style="14" customWidth="1"/>
    <col min="33" max="33" width="20.1640625" style="14" customWidth="1"/>
    <col min="34" max="34" width="24" style="14" customWidth="1"/>
    <col min="35" max="35" width="14.33203125" style="14" hidden="1" customWidth="1"/>
    <col min="36" max="36" width="15.6640625" style="14" hidden="1" customWidth="1"/>
    <col min="37" max="44" width="0" style="14" hidden="1" customWidth="1"/>
    <col min="45" max="48" width="9.1640625" style="16"/>
    <col min="49" max="49" width="9.1640625" style="14"/>
    <col min="50" max="16384" width="9.1640625" style="22"/>
  </cols>
  <sheetData>
    <row r="1" spans="1:49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8" t="s">
        <v>16</v>
      </c>
      <c r="S1" s="18" t="s">
        <v>16</v>
      </c>
      <c r="T1" s="18" t="s">
        <v>16</v>
      </c>
      <c r="U1" s="18" t="s">
        <v>16</v>
      </c>
      <c r="V1" s="18" t="s">
        <v>16</v>
      </c>
      <c r="W1" s="18" t="s">
        <v>16</v>
      </c>
      <c r="X1" s="18" t="s">
        <v>16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  <c r="AH1" s="2" t="s">
        <v>26</v>
      </c>
      <c r="AI1" s="2" t="s">
        <v>27</v>
      </c>
      <c r="AJ1" s="18" t="s">
        <v>28</v>
      </c>
      <c r="AK1" s="19" t="s">
        <v>29</v>
      </c>
      <c r="AL1" s="19" t="s">
        <v>30</v>
      </c>
      <c r="AM1" s="19" t="s">
        <v>30</v>
      </c>
      <c r="AN1" s="19" t="s">
        <v>31</v>
      </c>
      <c r="AO1" s="20" t="s">
        <v>32</v>
      </c>
      <c r="AP1" s="20" t="s">
        <v>33</v>
      </c>
      <c r="AQ1" s="20" t="s">
        <v>34</v>
      </c>
      <c r="AR1" s="20" t="s">
        <v>35</v>
      </c>
      <c r="AS1" s="3" t="s">
        <v>36</v>
      </c>
      <c r="AT1" s="3" t="s">
        <v>37</v>
      </c>
      <c r="AU1" s="3" t="s">
        <v>38</v>
      </c>
      <c r="AV1" s="3" t="s">
        <v>39</v>
      </c>
      <c r="AW1" s="21" t="s">
        <v>281</v>
      </c>
    </row>
    <row r="2" spans="1:49" ht="15" hidden="1" customHeight="1" x14ac:dyDescent="0.2">
      <c r="A2" s="34">
        <v>1</v>
      </c>
      <c r="B2" s="4" t="s">
        <v>40</v>
      </c>
      <c r="C2" s="38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4"/>
      <c r="I2" s="4"/>
      <c r="J2" s="4" t="s">
        <v>46</v>
      </c>
      <c r="K2" s="4">
        <v>2</v>
      </c>
      <c r="L2" s="4"/>
      <c r="M2" s="4"/>
      <c r="N2" s="4"/>
      <c r="O2" s="4"/>
      <c r="P2" s="4"/>
      <c r="Q2" s="4"/>
      <c r="R2" s="4">
        <v>30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/>
      <c r="Z2" s="4"/>
      <c r="AA2" s="4"/>
      <c r="AB2" s="4"/>
      <c r="AC2" s="4"/>
      <c r="AD2" s="4"/>
      <c r="AE2" s="4"/>
      <c r="AF2" s="4"/>
      <c r="AG2" s="4"/>
      <c r="AH2" s="4">
        <v>1</v>
      </c>
      <c r="AI2" s="4"/>
      <c r="AJ2" s="4">
        <v>1</v>
      </c>
      <c r="AK2" s="4"/>
      <c r="AL2" s="4"/>
      <c r="AM2" s="4"/>
      <c r="AN2" s="4"/>
      <c r="AO2" s="4"/>
      <c r="AP2" s="4"/>
      <c r="AQ2" s="4"/>
      <c r="AR2" s="23"/>
      <c r="AS2" s="51"/>
      <c r="AT2" s="51"/>
      <c r="AU2" s="51"/>
      <c r="AV2" s="51">
        <v>1</v>
      </c>
      <c r="AW2" s="24"/>
    </row>
    <row r="3" spans="1:49" ht="15" hidden="1" customHeight="1" x14ac:dyDescent="0.2">
      <c r="A3" s="53">
        <v>2</v>
      </c>
      <c r="B3" s="12" t="s">
        <v>40</v>
      </c>
      <c r="C3" s="38" t="s">
        <v>47</v>
      </c>
      <c r="D3" s="4" t="s">
        <v>48</v>
      </c>
      <c r="E3" s="4" t="s">
        <v>43</v>
      </c>
      <c r="F3" s="4" t="s">
        <v>49</v>
      </c>
      <c r="G3" s="4" t="s">
        <v>50</v>
      </c>
      <c r="H3" s="4"/>
      <c r="I3" s="4"/>
      <c r="J3" s="4" t="s">
        <v>51</v>
      </c>
      <c r="K3" s="4">
        <v>1</v>
      </c>
      <c r="L3" s="4"/>
      <c r="M3" s="4"/>
      <c r="N3" s="4"/>
      <c r="O3" s="4"/>
      <c r="P3" s="4"/>
      <c r="Q3" s="4"/>
      <c r="R3" s="4">
        <v>20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/>
      <c r="Z3" s="4"/>
      <c r="AA3" s="4"/>
      <c r="AB3" s="4"/>
      <c r="AC3" s="4"/>
      <c r="AD3" s="4"/>
      <c r="AE3" s="4"/>
      <c r="AF3" s="4"/>
      <c r="AG3" s="4"/>
      <c r="AH3" s="4">
        <v>1</v>
      </c>
      <c r="AI3" s="4"/>
      <c r="AJ3" s="4">
        <v>1</v>
      </c>
      <c r="AK3" s="4"/>
      <c r="AL3" s="4"/>
      <c r="AM3" s="4"/>
      <c r="AN3" s="4"/>
      <c r="AO3" s="4"/>
      <c r="AP3" s="4"/>
      <c r="AQ3" s="4"/>
      <c r="AR3" s="23"/>
      <c r="AS3" s="51"/>
      <c r="AT3" s="51"/>
      <c r="AU3" s="51"/>
      <c r="AV3" s="55">
        <v>1</v>
      </c>
      <c r="AW3" s="24"/>
    </row>
    <row r="4" spans="1:49" ht="12.75" customHeight="1" x14ac:dyDescent="0.2">
      <c r="A4" s="54"/>
      <c r="B4" s="6" t="s">
        <v>52</v>
      </c>
      <c r="C4" s="7" t="s">
        <v>53</v>
      </c>
      <c r="D4" s="6" t="s">
        <v>48</v>
      </c>
      <c r="E4" s="6" t="s">
        <v>43</v>
      </c>
      <c r="F4" s="6" t="s">
        <v>49</v>
      </c>
      <c r="G4" s="6" t="s">
        <v>54</v>
      </c>
      <c r="H4" s="6"/>
      <c r="I4" s="7" t="s">
        <v>55</v>
      </c>
      <c r="J4" s="6" t="s">
        <v>56</v>
      </c>
      <c r="K4" s="7">
        <v>1</v>
      </c>
      <c r="L4" s="7"/>
      <c r="M4" s="7"/>
      <c r="N4" s="7"/>
      <c r="O4" s="7"/>
      <c r="P4" s="7"/>
      <c r="Q4" s="7"/>
      <c r="R4" s="6">
        <f t="shared" ref="R4:T5" si="0">K4*20</f>
        <v>20</v>
      </c>
      <c r="S4" s="6">
        <f t="shared" si="0"/>
        <v>0</v>
      </c>
      <c r="T4" s="6">
        <f t="shared" si="0"/>
        <v>0</v>
      </c>
      <c r="U4" s="6">
        <f>N4*10</f>
        <v>0</v>
      </c>
      <c r="V4" s="6">
        <f>O4*20</f>
        <v>0</v>
      </c>
      <c r="W4" s="6">
        <f>P4*12</f>
        <v>0</v>
      </c>
      <c r="X4" s="6">
        <f>Q4*10</f>
        <v>0</v>
      </c>
      <c r="Y4" s="7">
        <v>1</v>
      </c>
      <c r="Z4" s="7">
        <v>1</v>
      </c>
      <c r="AA4" s="6"/>
      <c r="AB4" s="6"/>
      <c r="AC4" s="6">
        <v>1</v>
      </c>
      <c r="AD4" s="6"/>
      <c r="AE4" s="6"/>
      <c r="AF4" s="6"/>
      <c r="AG4" s="6"/>
      <c r="AH4" s="7">
        <v>1</v>
      </c>
      <c r="AI4" s="6"/>
      <c r="AJ4" s="6"/>
      <c r="AK4" s="6"/>
      <c r="AL4" s="6"/>
      <c r="AM4" s="6"/>
      <c r="AN4" s="6"/>
      <c r="AO4" s="6"/>
      <c r="AP4" s="6"/>
      <c r="AQ4" s="6"/>
      <c r="AR4" s="25"/>
      <c r="AS4" s="50"/>
      <c r="AT4" s="50"/>
      <c r="AU4" s="50"/>
      <c r="AV4" s="55"/>
      <c r="AW4" s="26"/>
    </row>
    <row r="5" spans="1:49" ht="15" customHeight="1" x14ac:dyDescent="0.2">
      <c r="A5" s="53">
        <v>3</v>
      </c>
      <c r="B5" s="9" t="s">
        <v>52</v>
      </c>
      <c r="C5" s="39" t="s">
        <v>57</v>
      </c>
      <c r="D5" s="9" t="s">
        <v>58</v>
      </c>
      <c r="E5" s="9" t="s">
        <v>43</v>
      </c>
      <c r="F5" s="9" t="s">
        <v>59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>N5*20</f>
        <v>0</v>
      </c>
      <c r="V5" s="6">
        <f>O5*20</f>
        <v>0</v>
      </c>
      <c r="W5" s="6">
        <f>P5*12</f>
        <v>0</v>
      </c>
      <c r="X5" s="6">
        <f>Q5*12</f>
        <v>0</v>
      </c>
      <c r="Y5" s="9"/>
      <c r="Z5" s="9"/>
      <c r="AA5" s="9"/>
      <c r="AB5" s="9"/>
      <c r="AC5" s="9"/>
      <c r="AD5" s="9"/>
      <c r="AE5" s="9">
        <v>1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27"/>
      <c r="AS5" s="51"/>
      <c r="AT5" s="56">
        <v>1</v>
      </c>
      <c r="AU5" s="51"/>
      <c r="AV5" s="51"/>
      <c r="AW5" s="24"/>
    </row>
    <row r="6" spans="1:49" ht="15" hidden="1" customHeight="1" x14ac:dyDescent="0.2">
      <c r="A6" s="54"/>
      <c r="B6" s="10" t="s">
        <v>60</v>
      </c>
      <c r="C6" s="40" t="s">
        <v>61</v>
      </c>
      <c r="D6" s="10" t="s">
        <v>58</v>
      </c>
      <c r="E6" s="10" t="s">
        <v>43</v>
      </c>
      <c r="F6" s="10" t="s">
        <v>59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/>
      <c r="Z6" s="10"/>
      <c r="AA6" s="10"/>
      <c r="AB6" s="10"/>
      <c r="AC6" s="10"/>
      <c r="AD6" s="10"/>
      <c r="AE6" s="10">
        <v>2</v>
      </c>
      <c r="AF6" s="10"/>
      <c r="AG6" s="10"/>
      <c r="AH6" s="10"/>
      <c r="AI6" s="10"/>
      <c r="AJ6" s="10">
        <v>0</v>
      </c>
      <c r="AK6" s="10">
        <v>120</v>
      </c>
      <c r="AL6" s="10"/>
      <c r="AM6" s="10"/>
      <c r="AN6" s="10"/>
      <c r="AO6" s="10"/>
      <c r="AP6" s="10"/>
      <c r="AQ6" s="10"/>
      <c r="AR6" s="28"/>
      <c r="AS6" s="51"/>
      <c r="AT6" s="56"/>
      <c r="AU6" s="51"/>
      <c r="AV6" s="51"/>
      <c r="AW6" s="24"/>
    </row>
    <row r="7" spans="1:49" ht="15" customHeight="1" x14ac:dyDescent="0.2">
      <c r="A7" s="53">
        <v>4</v>
      </c>
      <c r="B7" s="9" t="s">
        <v>52</v>
      </c>
      <c r="C7" s="39" t="s">
        <v>62</v>
      </c>
      <c r="D7" s="9" t="s">
        <v>63</v>
      </c>
      <c r="E7" s="9" t="s">
        <v>43</v>
      </c>
      <c r="F7" s="9" t="s">
        <v>64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">
        <f>K7*20</f>
        <v>0</v>
      </c>
      <c r="S7" s="6">
        <f>L7*20</f>
        <v>0</v>
      </c>
      <c r="T7" s="6">
        <f>M7*20</f>
        <v>0</v>
      </c>
      <c r="U7" s="6">
        <f>N7*20</f>
        <v>0</v>
      </c>
      <c r="V7" s="6">
        <f>O7*20</f>
        <v>0</v>
      </c>
      <c r="W7" s="6">
        <f>P7*12</f>
        <v>0</v>
      </c>
      <c r="X7" s="6">
        <f>Q7*12</f>
        <v>0</v>
      </c>
      <c r="Y7" s="9">
        <v>1</v>
      </c>
      <c r="Z7" s="9"/>
      <c r="AA7" s="9"/>
      <c r="AB7" s="9"/>
      <c r="AC7" s="9"/>
      <c r="AD7" s="9"/>
      <c r="AE7" s="9">
        <v>0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27"/>
      <c r="AS7" s="51"/>
      <c r="AT7" s="51"/>
      <c r="AU7" s="56">
        <v>1</v>
      </c>
      <c r="AV7" s="51"/>
      <c r="AW7" s="24"/>
    </row>
    <row r="8" spans="1:49" ht="15" customHeight="1" x14ac:dyDescent="0.2">
      <c r="A8" s="54"/>
      <c r="B8" s="6" t="s">
        <v>65</v>
      </c>
      <c r="C8" s="7" t="s">
        <v>66</v>
      </c>
      <c r="D8" s="6" t="s">
        <v>67</v>
      </c>
      <c r="E8" s="6" t="s">
        <v>43</v>
      </c>
      <c r="F8" s="6" t="s">
        <v>64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f t="shared" ref="R8:T9" si="1">K8*20</f>
        <v>0</v>
      </c>
      <c r="S8" s="6">
        <f t="shared" si="1"/>
        <v>0</v>
      </c>
      <c r="T8" s="6">
        <f t="shared" si="1"/>
        <v>0</v>
      </c>
      <c r="U8" s="6">
        <f>N8*10</f>
        <v>0</v>
      </c>
      <c r="V8" s="6">
        <f>O8*20</f>
        <v>0</v>
      </c>
      <c r="W8" s="6">
        <f>P8*12</f>
        <v>0</v>
      </c>
      <c r="X8" s="6">
        <f>Q8*10</f>
        <v>0</v>
      </c>
      <c r="Y8" s="6"/>
      <c r="Z8" s="11">
        <v>2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25"/>
      <c r="AS8" s="51"/>
      <c r="AT8" s="51"/>
      <c r="AU8" s="56"/>
      <c r="AV8" s="51"/>
      <c r="AW8" s="24"/>
    </row>
    <row r="9" spans="1:49" ht="15" hidden="1" customHeight="1" x14ac:dyDescent="0.2">
      <c r="A9" s="53">
        <v>5</v>
      </c>
      <c r="B9" s="12" t="s">
        <v>40</v>
      </c>
      <c r="C9" s="41" t="s">
        <v>68</v>
      </c>
      <c r="D9" s="12" t="s">
        <v>69</v>
      </c>
      <c r="E9" s="12" t="s">
        <v>43</v>
      </c>
      <c r="F9" s="12" t="s">
        <v>44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>N9*10</f>
        <v>0</v>
      </c>
      <c r="V9" s="12">
        <f>O9*20</f>
        <v>0</v>
      </c>
      <c r="W9" s="12">
        <f>P9*12</f>
        <v>0</v>
      </c>
      <c r="X9" s="12">
        <f>Q9*10</f>
        <v>0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>
        <v>1</v>
      </c>
      <c r="AJ9" s="12"/>
      <c r="AK9" s="12"/>
      <c r="AL9" s="12"/>
      <c r="AM9" s="12"/>
      <c r="AN9" s="12"/>
      <c r="AO9" s="12"/>
      <c r="AP9" s="12"/>
      <c r="AQ9" s="12"/>
      <c r="AR9" s="29"/>
      <c r="AS9" s="51"/>
      <c r="AT9" s="51"/>
      <c r="AU9" s="56">
        <v>1</v>
      </c>
      <c r="AV9" s="51"/>
      <c r="AW9" s="24"/>
    </row>
    <row r="10" spans="1:49" ht="15" hidden="1" customHeight="1" x14ac:dyDescent="0.2">
      <c r="A10" s="54"/>
      <c r="B10" s="4" t="s">
        <v>40</v>
      </c>
      <c r="C10" s="38" t="s">
        <v>70</v>
      </c>
      <c r="D10" s="4" t="s">
        <v>71</v>
      </c>
      <c r="E10" s="4" t="s">
        <v>43</v>
      </c>
      <c r="F10" s="4" t="s">
        <v>44</v>
      </c>
      <c r="G10" s="4" t="s">
        <v>72</v>
      </c>
      <c r="H10" s="4"/>
      <c r="I10" s="4"/>
      <c r="J10" s="4" t="s">
        <v>73</v>
      </c>
      <c r="K10" s="4">
        <v>1</v>
      </c>
      <c r="L10" s="4"/>
      <c r="M10" s="4"/>
      <c r="N10" s="4"/>
      <c r="O10" s="4"/>
      <c r="P10" s="4"/>
      <c r="Q10" s="4"/>
      <c r="R10" s="4">
        <v>31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/>
      <c r="Z10" s="4"/>
      <c r="AA10" s="4"/>
      <c r="AB10" s="4"/>
      <c r="AC10" s="4"/>
      <c r="AD10" s="4"/>
      <c r="AE10" s="4"/>
      <c r="AF10" s="4"/>
      <c r="AG10" s="4"/>
      <c r="AH10" s="4">
        <v>1</v>
      </c>
      <c r="AI10" s="4"/>
      <c r="AJ10" s="4">
        <v>1</v>
      </c>
      <c r="AK10" s="4"/>
      <c r="AL10" s="4"/>
      <c r="AM10" s="4"/>
      <c r="AN10" s="4"/>
      <c r="AO10" s="4"/>
      <c r="AP10" s="4"/>
      <c r="AQ10" s="4"/>
      <c r="AR10" s="23"/>
      <c r="AS10" s="51"/>
      <c r="AT10" s="51"/>
      <c r="AU10" s="56"/>
      <c r="AV10" s="51"/>
      <c r="AW10" s="24"/>
    </row>
    <row r="11" spans="1:49" ht="16.5" hidden="1" customHeight="1" x14ac:dyDescent="0.2">
      <c r="A11" s="48">
        <v>6</v>
      </c>
      <c r="B11" s="4" t="s">
        <v>40</v>
      </c>
      <c r="C11" s="38" t="s">
        <v>74</v>
      </c>
      <c r="D11" s="4" t="s">
        <v>75</v>
      </c>
      <c r="E11" s="4" t="s">
        <v>43</v>
      </c>
      <c r="F11" s="4" t="s">
        <v>44</v>
      </c>
      <c r="G11" s="4" t="s">
        <v>76</v>
      </c>
      <c r="H11" s="4"/>
      <c r="I11" s="4"/>
      <c r="J11" s="4"/>
      <c r="K11" s="4">
        <v>3</v>
      </c>
      <c r="L11" s="4"/>
      <c r="M11" s="4"/>
      <c r="N11" s="4"/>
      <c r="O11" s="4"/>
      <c r="P11" s="4">
        <v>1</v>
      </c>
      <c r="Q11" s="4"/>
      <c r="R11" s="4">
        <v>45</v>
      </c>
      <c r="S11" s="4">
        <v>0</v>
      </c>
      <c r="T11" s="4">
        <v>0</v>
      </c>
      <c r="U11" s="4">
        <v>0</v>
      </c>
      <c r="V11" s="4">
        <v>0</v>
      </c>
      <c r="W11" s="4">
        <v>12</v>
      </c>
      <c r="X11" s="4"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>
        <v>1</v>
      </c>
      <c r="AI11" s="4"/>
      <c r="AJ11" s="4">
        <v>1</v>
      </c>
      <c r="AK11" s="4"/>
      <c r="AL11" s="4"/>
      <c r="AM11" s="4"/>
      <c r="AN11" s="4"/>
      <c r="AO11" s="4"/>
      <c r="AP11" s="4"/>
      <c r="AQ11" s="4"/>
      <c r="AR11" s="23"/>
      <c r="AS11" s="51"/>
      <c r="AT11" s="51"/>
      <c r="AU11" s="51"/>
      <c r="AV11" s="51">
        <v>1</v>
      </c>
      <c r="AW11" s="24"/>
    </row>
    <row r="12" spans="1:49" ht="21.75" customHeight="1" x14ac:dyDescent="0.2">
      <c r="A12" s="53">
        <v>7</v>
      </c>
      <c r="B12" s="6" t="s">
        <v>52</v>
      </c>
      <c r="C12" s="7" t="s">
        <v>77</v>
      </c>
      <c r="D12" s="6" t="s">
        <v>78</v>
      </c>
      <c r="E12" s="6" t="s">
        <v>43</v>
      </c>
      <c r="F12" s="6" t="s">
        <v>44</v>
      </c>
      <c r="G12" s="6" t="s">
        <v>79</v>
      </c>
      <c r="H12" s="6" t="s">
        <v>79</v>
      </c>
      <c r="I12" s="6"/>
      <c r="J12" s="6" t="s">
        <v>80</v>
      </c>
      <c r="K12" s="6">
        <v>1</v>
      </c>
      <c r="L12" s="6"/>
      <c r="M12" s="6"/>
      <c r="N12" s="6"/>
      <c r="O12" s="6"/>
      <c r="P12" s="6"/>
      <c r="Q12" s="6"/>
      <c r="R12" s="6">
        <f t="shared" ref="R12:T15" si="2">K12*20</f>
        <v>20</v>
      </c>
      <c r="S12" s="6">
        <f t="shared" si="2"/>
        <v>0</v>
      </c>
      <c r="T12" s="6">
        <f t="shared" si="2"/>
        <v>0</v>
      </c>
      <c r="U12" s="6">
        <f>N12*10</f>
        <v>0</v>
      </c>
      <c r="V12" s="6">
        <f>O12*20</f>
        <v>0</v>
      </c>
      <c r="W12" s="6">
        <f>P12*12</f>
        <v>0</v>
      </c>
      <c r="X12" s="6">
        <f>Q12*10</f>
        <v>0</v>
      </c>
      <c r="Y12" s="6">
        <v>3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25"/>
      <c r="AS12" s="51"/>
      <c r="AT12" s="51"/>
      <c r="AU12" s="56">
        <v>1</v>
      </c>
      <c r="AV12" s="51"/>
      <c r="AW12" s="24"/>
    </row>
    <row r="13" spans="1:49" ht="15" customHeight="1" x14ac:dyDescent="0.2">
      <c r="A13" s="54"/>
      <c r="B13" s="9" t="s">
        <v>52</v>
      </c>
      <c r="C13" s="39" t="s">
        <v>77</v>
      </c>
      <c r="D13" s="9" t="s">
        <v>81</v>
      </c>
      <c r="E13" s="9" t="s">
        <v>43</v>
      </c>
      <c r="F13" s="9" t="s">
        <v>44</v>
      </c>
      <c r="G13" s="6" t="s">
        <v>79</v>
      </c>
      <c r="H13" s="6" t="s">
        <v>79</v>
      </c>
      <c r="I13" s="9"/>
      <c r="J13" s="9"/>
      <c r="K13" s="9"/>
      <c r="L13" s="9"/>
      <c r="M13" s="9"/>
      <c r="N13" s="9"/>
      <c r="O13" s="9"/>
      <c r="P13" s="9"/>
      <c r="Q13" s="9"/>
      <c r="R13" s="6">
        <f t="shared" si="2"/>
        <v>0</v>
      </c>
      <c r="S13" s="6">
        <f t="shared" si="2"/>
        <v>0</v>
      </c>
      <c r="T13" s="6">
        <f t="shared" si="2"/>
        <v>0</v>
      </c>
      <c r="U13" s="6">
        <f>N13*20</f>
        <v>0</v>
      </c>
      <c r="V13" s="6">
        <f>O13*20</f>
        <v>0</v>
      </c>
      <c r="W13" s="6">
        <f>P13*12</f>
        <v>0</v>
      </c>
      <c r="X13" s="6">
        <f>Q13*12</f>
        <v>0</v>
      </c>
      <c r="Y13" s="9">
        <v>1</v>
      </c>
      <c r="Z13" s="9"/>
      <c r="AA13" s="9"/>
      <c r="AB13" s="9"/>
      <c r="AC13" s="9"/>
      <c r="AD13" s="9"/>
      <c r="AE13" s="9">
        <v>0</v>
      </c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27"/>
      <c r="AS13" s="51"/>
      <c r="AT13" s="51"/>
      <c r="AU13" s="56"/>
      <c r="AV13" s="51"/>
      <c r="AW13" s="24"/>
    </row>
    <row r="14" spans="1:49" ht="15" customHeight="1" x14ac:dyDescent="0.2">
      <c r="A14" s="34">
        <v>8</v>
      </c>
      <c r="B14" s="9" t="s">
        <v>52</v>
      </c>
      <c r="C14" s="39" t="s">
        <v>82</v>
      </c>
      <c r="D14" s="9" t="s">
        <v>83</v>
      </c>
      <c r="E14" s="9" t="s">
        <v>43</v>
      </c>
      <c r="F14" s="9" t="s">
        <v>84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6">
        <f t="shared" si="2"/>
        <v>0</v>
      </c>
      <c r="S14" s="6">
        <f t="shared" si="2"/>
        <v>0</v>
      </c>
      <c r="T14" s="6">
        <f t="shared" si="2"/>
        <v>0</v>
      </c>
      <c r="U14" s="6">
        <f>N14*20</f>
        <v>0</v>
      </c>
      <c r="V14" s="6">
        <f>O14*20</f>
        <v>0</v>
      </c>
      <c r="W14" s="6">
        <f>P14*12</f>
        <v>0</v>
      </c>
      <c r="X14" s="6">
        <f>Q14*12</f>
        <v>0</v>
      </c>
      <c r="Y14" s="9"/>
      <c r="Z14" s="9">
        <v>1</v>
      </c>
      <c r="AA14" s="9"/>
      <c r="AB14" s="9"/>
      <c r="AC14" s="9"/>
      <c r="AD14" s="9"/>
      <c r="AE14" s="9">
        <v>0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27"/>
      <c r="AS14" s="51"/>
      <c r="AT14" s="51"/>
      <c r="AU14" s="51"/>
      <c r="AV14" s="51">
        <v>1</v>
      </c>
      <c r="AW14" s="24"/>
    </row>
    <row r="15" spans="1:49" ht="15" customHeight="1" x14ac:dyDescent="0.2">
      <c r="A15" s="34">
        <v>9</v>
      </c>
      <c r="B15" s="6" t="s">
        <v>52</v>
      </c>
      <c r="C15" s="7" t="s">
        <v>85</v>
      </c>
      <c r="D15" s="6" t="s">
        <v>86</v>
      </c>
      <c r="E15" s="6" t="s">
        <v>43</v>
      </c>
      <c r="F15" s="6" t="s">
        <v>84</v>
      </c>
      <c r="G15" s="6" t="s">
        <v>87</v>
      </c>
      <c r="H15" s="6"/>
      <c r="I15" s="7"/>
      <c r="J15" s="6"/>
      <c r="K15" s="7"/>
      <c r="L15" s="7"/>
      <c r="M15" s="7"/>
      <c r="N15" s="7"/>
      <c r="O15" s="7"/>
      <c r="P15" s="7"/>
      <c r="Q15" s="7"/>
      <c r="R15" s="6">
        <f t="shared" si="2"/>
        <v>0</v>
      </c>
      <c r="S15" s="6">
        <f t="shared" si="2"/>
        <v>0</v>
      </c>
      <c r="T15" s="6">
        <f t="shared" si="2"/>
        <v>0</v>
      </c>
      <c r="U15" s="6">
        <f>N15*10</f>
        <v>0</v>
      </c>
      <c r="V15" s="6">
        <f>O15*20</f>
        <v>0</v>
      </c>
      <c r="W15" s="6">
        <f>P15*12</f>
        <v>0</v>
      </c>
      <c r="X15" s="6">
        <f>Q15*10</f>
        <v>0</v>
      </c>
      <c r="Y15" s="7">
        <v>2</v>
      </c>
      <c r="Z15" s="7">
        <v>2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25"/>
      <c r="AS15" s="50"/>
      <c r="AT15" s="50"/>
      <c r="AU15" s="50"/>
      <c r="AV15" s="50">
        <v>1</v>
      </c>
      <c r="AW15" s="26"/>
    </row>
    <row r="16" spans="1:49" ht="15" hidden="1" customHeight="1" x14ac:dyDescent="0.2">
      <c r="A16" s="53">
        <v>10</v>
      </c>
      <c r="B16" s="4" t="s">
        <v>40</v>
      </c>
      <c r="C16" s="38" t="s">
        <v>88</v>
      </c>
      <c r="D16" s="4" t="s">
        <v>86</v>
      </c>
      <c r="E16" s="4" t="s">
        <v>43</v>
      </c>
      <c r="F16" s="4" t="s">
        <v>84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/>
      <c r="Z16" s="4"/>
      <c r="AA16" s="4"/>
      <c r="AB16" s="4"/>
      <c r="AC16" s="4"/>
      <c r="AD16" s="4"/>
      <c r="AE16" s="4"/>
      <c r="AF16" s="4"/>
      <c r="AG16" s="4"/>
      <c r="AH16" s="4">
        <v>1</v>
      </c>
      <c r="AI16" s="4"/>
      <c r="AJ16" s="4">
        <v>1</v>
      </c>
      <c r="AK16" s="4"/>
      <c r="AL16" s="4"/>
      <c r="AM16" s="4"/>
      <c r="AN16" s="4"/>
      <c r="AO16" s="4"/>
      <c r="AP16" s="4"/>
      <c r="AQ16" s="4"/>
      <c r="AR16" s="23"/>
      <c r="AS16" s="51"/>
      <c r="AT16" s="56">
        <v>1</v>
      </c>
      <c r="AU16" s="51"/>
      <c r="AV16" s="51"/>
      <c r="AW16" s="24"/>
    </row>
    <row r="17" spans="1:49" ht="15" customHeight="1" x14ac:dyDescent="0.2">
      <c r="A17" s="57"/>
      <c r="B17" s="6" t="s">
        <v>52</v>
      </c>
      <c r="C17" s="7" t="s">
        <v>88</v>
      </c>
      <c r="D17" s="6" t="s">
        <v>89</v>
      </c>
      <c r="E17" s="6" t="s">
        <v>43</v>
      </c>
      <c r="F17" s="6" t="s">
        <v>84</v>
      </c>
      <c r="G17" s="30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f>K17*20</f>
        <v>0</v>
      </c>
      <c r="S17" s="6">
        <f>L17*20</f>
        <v>0</v>
      </c>
      <c r="T17" s="6">
        <f>M17*20</f>
        <v>0</v>
      </c>
      <c r="U17" s="6">
        <f>N17*10</f>
        <v>0</v>
      </c>
      <c r="V17" s="6">
        <f>O17*20</f>
        <v>0</v>
      </c>
      <c r="W17" s="6">
        <f>P17*12</f>
        <v>0</v>
      </c>
      <c r="X17" s="6">
        <f>Q17*10</f>
        <v>0</v>
      </c>
      <c r="Y17" s="6">
        <v>2</v>
      </c>
      <c r="Z17" s="6">
        <v>2</v>
      </c>
      <c r="AA17" s="6"/>
      <c r="AB17" s="6"/>
      <c r="AC17" s="6"/>
      <c r="AD17" s="6"/>
      <c r="AE17" s="6"/>
      <c r="AF17" s="6"/>
      <c r="AG17" s="6"/>
      <c r="AH17" s="6"/>
      <c r="AI17" s="6">
        <v>1</v>
      </c>
      <c r="AJ17" s="6"/>
      <c r="AK17" s="6"/>
      <c r="AL17" s="6"/>
      <c r="AM17" s="6"/>
      <c r="AN17" s="6"/>
      <c r="AO17" s="6"/>
      <c r="AP17" s="6"/>
      <c r="AQ17" s="6"/>
      <c r="AR17" s="25"/>
      <c r="AS17" s="51"/>
      <c r="AT17" s="56"/>
      <c r="AU17" s="51"/>
      <c r="AV17" s="51"/>
      <c r="AW17" s="24"/>
    </row>
    <row r="18" spans="1:49" ht="15" hidden="1" customHeight="1" x14ac:dyDescent="0.2">
      <c r="A18" s="54"/>
      <c r="B18" s="13" t="s">
        <v>90</v>
      </c>
      <c r="C18" s="32" t="s">
        <v>88</v>
      </c>
      <c r="D18" s="13" t="s">
        <v>86</v>
      </c>
      <c r="E18" s="13" t="s">
        <v>43</v>
      </c>
      <c r="F18" s="13" t="s">
        <v>84</v>
      </c>
      <c r="G18" s="13"/>
      <c r="H18" s="13"/>
      <c r="I18" s="13"/>
      <c r="J18" s="13" t="s">
        <v>91</v>
      </c>
      <c r="K18" s="13"/>
      <c r="L18" s="13"/>
      <c r="M18" s="13"/>
      <c r="N18" s="13"/>
      <c r="O18" s="13"/>
      <c r="P18" s="13"/>
      <c r="Q18" s="13"/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/>
      <c r="Z18" s="13"/>
      <c r="AA18" s="13"/>
      <c r="AB18" s="13"/>
      <c r="AC18" s="13"/>
      <c r="AD18" s="13"/>
      <c r="AE18" s="13"/>
      <c r="AF18" s="13">
        <v>1</v>
      </c>
      <c r="AG18" s="13"/>
      <c r="AH18" s="13"/>
      <c r="AI18" s="13"/>
      <c r="AJ18" s="13">
        <v>1</v>
      </c>
      <c r="AK18" s="13"/>
      <c r="AL18" s="13"/>
      <c r="AM18" s="13"/>
      <c r="AN18" s="13"/>
      <c r="AO18" s="13"/>
      <c r="AP18" s="13"/>
      <c r="AQ18" s="13"/>
      <c r="AR18" s="31"/>
      <c r="AS18" s="51"/>
      <c r="AT18" s="56"/>
      <c r="AU18" s="51"/>
      <c r="AV18" s="51"/>
      <c r="AW18" s="24"/>
    </row>
    <row r="19" spans="1:49" ht="18" customHeight="1" x14ac:dyDescent="0.2">
      <c r="A19" s="53">
        <v>11</v>
      </c>
      <c r="B19" s="6" t="s">
        <v>52</v>
      </c>
      <c r="C19" s="7" t="s">
        <v>92</v>
      </c>
      <c r="D19" s="6" t="s">
        <v>93</v>
      </c>
      <c r="E19" s="6" t="s">
        <v>43</v>
      </c>
      <c r="F19" s="6" t="s">
        <v>49</v>
      </c>
      <c r="G19" s="6" t="s">
        <v>87</v>
      </c>
      <c r="H19" s="6"/>
      <c r="I19" s="7" t="s">
        <v>87</v>
      </c>
      <c r="J19" s="6" t="s">
        <v>94</v>
      </c>
      <c r="K19" s="7">
        <v>1</v>
      </c>
      <c r="L19" s="7"/>
      <c r="M19" s="7"/>
      <c r="N19" s="7"/>
      <c r="O19" s="7"/>
      <c r="P19" s="7"/>
      <c r="Q19" s="7"/>
      <c r="R19" s="6">
        <f t="shared" ref="R19:T23" si="3">K19*20</f>
        <v>20</v>
      </c>
      <c r="S19" s="6">
        <f t="shared" si="3"/>
        <v>0</v>
      </c>
      <c r="T19" s="6">
        <f t="shared" si="3"/>
        <v>0</v>
      </c>
      <c r="U19" s="6">
        <f>N19*10</f>
        <v>0</v>
      </c>
      <c r="V19" s="6">
        <f>O19*20</f>
        <v>0</v>
      </c>
      <c r="W19" s="6">
        <f>P19*12</f>
        <v>0</v>
      </c>
      <c r="X19" s="6">
        <f>Q19*10</f>
        <v>0</v>
      </c>
      <c r="Y19" s="7">
        <v>3</v>
      </c>
      <c r="Z19" s="7">
        <v>2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25"/>
      <c r="AS19" s="50"/>
      <c r="AT19" s="50"/>
      <c r="AU19" s="58">
        <v>1</v>
      </c>
      <c r="AV19" s="50"/>
      <c r="AW19" s="26"/>
    </row>
    <row r="20" spans="1:49" ht="15" customHeight="1" x14ac:dyDescent="0.2">
      <c r="A20" s="57"/>
      <c r="B20" s="6" t="s">
        <v>52</v>
      </c>
      <c r="C20" s="7" t="s">
        <v>92</v>
      </c>
      <c r="D20" s="6" t="s">
        <v>93</v>
      </c>
      <c r="E20" s="6" t="s">
        <v>43</v>
      </c>
      <c r="F20" s="6" t="s">
        <v>49</v>
      </c>
      <c r="G20" s="6"/>
      <c r="H20" s="6"/>
      <c r="I20" s="7" t="s">
        <v>95</v>
      </c>
      <c r="J20" s="6" t="s">
        <v>94</v>
      </c>
      <c r="K20" s="7">
        <v>1</v>
      </c>
      <c r="L20" s="7"/>
      <c r="M20" s="7"/>
      <c r="N20" s="7"/>
      <c r="O20" s="7"/>
      <c r="P20" s="7"/>
      <c r="Q20" s="7"/>
      <c r="R20" s="6">
        <f t="shared" si="3"/>
        <v>20</v>
      </c>
      <c r="S20" s="6">
        <f t="shared" si="3"/>
        <v>0</v>
      </c>
      <c r="T20" s="6">
        <f t="shared" si="3"/>
        <v>0</v>
      </c>
      <c r="U20" s="6">
        <f>N20*10</f>
        <v>0</v>
      </c>
      <c r="V20" s="6">
        <f>O20*20</f>
        <v>0</v>
      </c>
      <c r="W20" s="6">
        <f>P20*12</f>
        <v>0</v>
      </c>
      <c r="X20" s="6">
        <f>Q20*10</f>
        <v>0</v>
      </c>
      <c r="Y20" s="7"/>
      <c r="Z20" s="7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25"/>
      <c r="AS20" s="50"/>
      <c r="AT20" s="50"/>
      <c r="AU20" s="58"/>
      <c r="AV20" s="50"/>
      <c r="AW20" s="26"/>
    </row>
    <row r="21" spans="1:49" ht="15" customHeight="1" x14ac:dyDescent="0.2">
      <c r="A21" s="54"/>
      <c r="B21" s="9" t="s">
        <v>52</v>
      </c>
      <c r="C21" s="39" t="s">
        <v>96</v>
      </c>
      <c r="D21" s="9" t="s">
        <v>93</v>
      </c>
      <c r="E21" s="9" t="s">
        <v>43</v>
      </c>
      <c r="F21" s="9" t="s">
        <v>49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6">
        <f t="shared" si="3"/>
        <v>0</v>
      </c>
      <c r="S21" s="6">
        <f t="shared" si="3"/>
        <v>0</v>
      </c>
      <c r="T21" s="6">
        <f t="shared" si="3"/>
        <v>0</v>
      </c>
      <c r="U21" s="6">
        <f>N21*20</f>
        <v>0</v>
      </c>
      <c r="V21" s="6">
        <f>O21*20</f>
        <v>0</v>
      </c>
      <c r="W21" s="6">
        <f>P21*12</f>
        <v>0</v>
      </c>
      <c r="X21" s="6">
        <f>Q21*12</f>
        <v>0</v>
      </c>
      <c r="Y21" s="9">
        <v>2</v>
      </c>
      <c r="Z21" s="9">
        <v>1</v>
      </c>
      <c r="AA21" s="9"/>
      <c r="AB21" s="9"/>
      <c r="AC21" s="9"/>
      <c r="AD21" s="9"/>
      <c r="AE21" s="9">
        <v>0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27"/>
      <c r="AS21" s="51"/>
      <c r="AT21" s="51"/>
      <c r="AU21" s="58"/>
      <c r="AV21" s="51"/>
      <c r="AW21" s="24"/>
    </row>
    <row r="22" spans="1:49" ht="27" customHeight="1" x14ac:dyDescent="0.2">
      <c r="A22" s="53">
        <v>12</v>
      </c>
      <c r="B22" s="9" t="s">
        <v>52</v>
      </c>
      <c r="C22" s="39" t="s">
        <v>97</v>
      </c>
      <c r="D22" s="9" t="s">
        <v>98</v>
      </c>
      <c r="E22" s="9" t="s">
        <v>43</v>
      </c>
      <c r="F22" s="9" t="s">
        <v>84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6">
        <f t="shared" si="3"/>
        <v>0</v>
      </c>
      <c r="S22" s="6">
        <f t="shared" si="3"/>
        <v>0</v>
      </c>
      <c r="T22" s="6">
        <f t="shared" si="3"/>
        <v>0</v>
      </c>
      <c r="U22" s="6">
        <f>N22*20</f>
        <v>0</v>
      </c>
      <c r="V22" s="6">
        <f>O22*20</f>
        <v>0</v>
      </c>
      <c r="W22" s="6">
        <f>P22*12</f>
        <v>0</v>
      </c>
      <c r="X22" s="6">
        <f>Q22*12</f>
        <v>0</v>
      </c>
      <c r="Y22" s="9"/>
      <c r="Z22" s="9"/>
      <c r="AA22" s="9"/>
      <c r="AB22" s="9"/>
      <c r="AC22" s="9"/>
      <c r="AD22" s="9">
        <v>1</v>
      </c>
      <c r="AE22" s="9">
        <v>0</v>
      </c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7"/>
      <c r="AS22" s="51"/>
      <c r="AT22" s="51"/>
      <c r="AU22" s="56">
        <v>1</v>
      </c>
      <c r="AV22" s="51"/>
      <c r="AW22" s="24"/>
    </row>
    <row r="23" spans="1:49" ht="27" customHeight="1" x14ac:dyDescent="0.2">
      <c r="A23" s="57"/>
      <c r="B23" s="9" t="s">
        <v>52</v>
      </c>
      <c r="C23" s="39" t="s">
        <v>99</v>
      </c>
      <c r="D23" s="9" t="s">
        <v>100</v>
      </c>
      <c r="E23" s="9" t="s">
        <v>43</v>
      </c>
      <c r="F23" s="9" t="s">
        <v>84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>N23*20</f>
        <v>0</v>
      </c>
      <c r="V23" s="6">
        <f>O23*20</f>
        <v>0</v>
      </c>
      <c r="W23" s="6">
        <f>P23*12</f>
        <v>0</v>
      </c>
      <c r="X23" s="6">
        <f>Q23*12</f>
        <v>0</v>
      </c>
      <c r="Y23" s="9">
        <v>1</v>
      </c>
      <c r="Z23" s="9"/>
      <c r="AA23" s="9"/>
      <c r="AB23" s="9"/>
      <c r="AC23" s="9"/>
      <c r="AD23" s="9"/>
      <c r="AE23" s="9">
        <v>0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7"/>
      <c r="AS23" s="51"/>
      <c r="AT23" s="51"/>
      <c r="AU23" s="56"/>
      <c r="AV23" s="51"/>
      <c r="AW23" s="24"/>
    </row>
    <row r="24" spans="1:49" ht="15" hidden="1" customHeight="1" x14ac:dyDescent="0.2">
      <c r="A24" s="54"/>
      <c r="B24" s="13" t="s">
        <v>90</v>
      </c>
      <c r="C24" s="32" t="s">
        <v>99</v>
      </c>
      <c r="D24" s="13" t="s">
        <v>100</v>
      </c>
      <c r="E24" s="13" t="s">
        <v>43</v>
      </c>
      <c r="F24" s="13" t="s">
        <v>84</v>
      </c>
      <c r="G24" s="13"/>
      <c r="H24" s="13"/>
      <c r="I24" s="13"/>
      <c r="J24" s="13" t="s">
        <v>91</v>
      </c>
      <c r="K24" s="13"/>
      <c r="L24" s="13"/>
      <c r="M24" s="13"/>
      <c r="N24" s="13"/>
      <c r="O24" s="13"/>
      <c r="P24" s="13"/>
      <c r="Q24" s="13"/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/>
      <c r="Z24" s="13"/>
      <c r="AA24" s="13"/>
      <c r="AB24" s="13"/>
      <c r="AC24" s="13"/>
      <c r="AD24" s="13"/>
      <c r="AE24" s="13"/>
      <c r="AF24" s="13">
        <v>1</v>
      </c>
      <c r="AG24" s="13"/>
      <c r="AH24" s="13"/>
      <c r="AI24" s="13"/>
      <c r="AJ24" s="13">
        <v>0</v>
      </c>
      <c r="AK24" s="13"/>
      <c r="AL24" s="13"/>
      <c r="AM24" s="13"/>
      <c r="AN24" s="13"/>
      <c r="AO24" s="13"/>
      <c r="AP24" s="13"/>
      <c r="AQ24" s="13"/>
      <c r="AR24" s="31"/>
      <c r="AS24" s="51"/>
      <c r="AT24" s="51"/>
      <c r="AU24" s="51">
        <v>1</v>
      </c>
      <c r="AV24" s="51"/>
      <c r="AW24" s="24"/>
    </row>
    <row r="25" spans="1:49" ht="15" customHeight="1" x14ac:dyDescent="0.2">
      <c r="A25" s="34">
        <v>14</v>
      </c>
      <c r="B25" s="6" t="s">
        <v>52</v>
      </c>
      <c r="C25" s="7" t="s">
        <v>101</v>
      </c>
      <c r="D25" s="6" t="s">
        <v>102</v>
      </c>
      <c r="E25" s="6" t="s">
        <v>43</v>
      </c>
      <c r="F25" s="6" t="s">
        <v>49</v>
      </c>
      <c r="G25" s="6" t="s">
        <v>103</v>
      </c>
      <c r="H25" s="6" t="s">
        <v>104</v>
      </c>
      <c r="I25" s="7" t="s">
        <v>104</v>
      </c>
      <c r="J25" s="6" t="s">
        <v>80</v>
      </c>
      <c r="K25" s="7">
        <v>1</v>
      </c>
      <c r="L25" s="7"/>
      <c r="M25" s="7"/>
      <c r="N25" s="7"/>
      <c r="O25" s="7"/>
      <c r="P25" s="7"/>
      <c r="Q25" s="7"/>
      <c r="R25" s="6">
        <f t="shared" ref="R25:T32" si="4">K25*20</f>
        <v>20</v>
      </c>
      <c r="S25" s="6">
        <f t="shared" si="4"/>
        <v>0</v>
      </c>
      <c r="T25" s="6">
        <f t="shared" si="4"/>
        <v>0</v>
      </c>
      <c r="U25" s="6">
        <f>N25*10</f>
        <v>0</v>
      </c>
      <c r="V25" s="6">
        <f t="shared" ref="V25:V32" si="5">O25*20</f>
        <v>0</v>
      </c>
      <c r="W25" s="6">
        <f t="shared" ref="W25:W32" si="6">P25*12</f>
        <v>0</v>
      </c>
      <c r="X25" s="6">
        <f>Q25*10</f>
        <v>0</v>
      </c>
      <c r="Y25" s="7">
        <v>1</v>
      </c>
      <c r="Z25" s="7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25"/>
      <c r="AS25" s="50"/>
      <c r="AT25" s="50"/>
      <c r="AU25" s="50"/>
      <c r="AV25" s="50">
        <v>1</v>
      </c>
      <c r="AW25" s="26"/>
    </row>
    <row r="26" spans="1:49" ht="15" customHeight="1" x14ac:dyDescent="0.2">
      <c r="A26" s="34">
        <v>15</v>
      </c>
      <c r="B26" s="9" t="s">
        <v>52</v>
      </c>
      <c r="C26" s="39" t="s">
        <v>105</v>
      </c>
      <c r="D26" s="9" t="s">
        <v>106</v>
      </c>
      <c r="E26" s="9" t="s">
        <v>43</v>
      </c>
      <c r="F26" s="9" t="s">
        <v>49</v>
      </c>
      <c r="G26" s="9" t="s">
        <v>107</v>
      </c>
      <c r="H26" s="9" t="s">
        <v>107</v>
      </c>
      <c r="I26" s="9"/>
      <c r="J26" s="9" t="s">
        <v>108</v>
      </c>
      <c r="K26" s="9"/>
      <c r="L26" s="9"/>
      <c r="M26" s="9"/>
      <c r="N26" s="9"/>
      <c r="O26" s="9"/>
      <c r="P26" s="9">
        <v>4</v>
      </c>
      <c r="Q26" s="9">
        <v>2</v>
      </c>
      <c r="R26" s="6">
        <f t="shared" si="4"/>
        <v>0</v>
      </c>
      <c r="S26" s="6">
        <f t="shared" si="4"/>
        <v>0</v>
      </c>
      <c r="T26" s="6">
        <f t="shared" si="4"/>
        <v>0</v>
      </c>
      <c r="U26" s="6">
        <f>N26*20</f>
        <v>0</v>
      </c>
      <c r="V26" s="6">
        <f t="shared" si="5"/>
        <v>0</v>
      </c>
      <c r="W26" s="6">
        <f t="shared" si="6"/>
        <v>48</v>
      </c>
      <c r="X26" s="6">
        <f>Q26*12</f>
        <v>24</v>
      </c>
      <c r="Y26" s="9">
        <v>1</v>
      </c>
      <c r="Z26" s="9"/>
      <c r="AA26" s="9"/>
      <c r="AB26" s="9"/>
      <c r="AC26" s="9"/>
      <c r="AD26" s="9"/>
      <c r="AE26" s="9">
        <v>0</v>
      </c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7"/>
      <c r="AS26" s="51"/>
      <c r="AT26" s="51"/>
      <c r="AU26" s="51"/>
      <c r="AV26" s="51">
        <v>1</v>
      </c>
      <c r="AW26" s="24"/>
    </row>
    <row r="27" spans="1:49" ht="15" customHeight="1" x14ac:dyDescent="0.2">
      <c r="A27" s="34">
        <v>16</v>
      </c>
      <c r="B27" s="9" t="s">
        <v>52</v>
      </c>
      <c r="C27" s="39" t="s">
        <v>109</v>
      </c>
      <c r="D27" s="9" t="s">
        <v>110</v>
      </c>
      <c r="E27" s="9" t="s">
        <v>43</v>
      </c>
      <c r="F27" s="9" t="s">
        <v>84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6">
        <f t="shared" si="4"/>
        <v>0</v>
      </c>
      <c r="S27" s="6">
        <f t="shared" si="4"/>
        <v>0</v>
      </c>
      <c r="T27" s="6">
        <f t="shared" si="4"/>
        <v>0</v>
      </c>
      <c r="U27" s="6">
        <f>N27*20</f>
        <v>0</v>
      </c>
      <c r="V27" s="6">
        <f t="shared" si="5"/>
        <v>0</v>
      </c>
      <c r="W27" s="6">
        <f t="shared" si="6"/>
        <v>0</v>
      </c>
      <c r="X27" s="6">
        <f>Q27*12</f>
        <v>0</v>
      </c>
      <c r="Y27" s="9"/>
      <c r="Z27" s="9"/>
      <c r="AA27" s="9"/>
      <c r="AB27" s="9">
        <v>1</v>
      </c>
      <c r="AC27" s="9"/>
      <c r="AD27" s="9"/>
      <c r="AE27" s="9">
        <v>0</v>
      </c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27"/>
      <c r="AS27" s="51"/>
      <c r="AT27" s="51"/>
      <c r="AU27" s="51"/>
      <c r="AV27" s="51">
        <v>1</v>
      </c>
      <c r="AW27" s="24"/>
    </row>
    <row r="28" spans="1:49" ht="15" customHeight="1" x14ac:dyDescent="0.2">
      <c r="A28" s="34">
        <v>17</v>
      </c>
      <c r="B28" s="9" t="s">
        <v>52</v>
      </c>
      <c r="C28" s="39" t="s">
        <v>111</v>
      </c>
      <c r="D28" s="9" t="s">
        <v>112</v>
      </c>
      <c r="E28" s="9" t="s">
        <v>43</v>
      </c>
      <c r="F28" s="9" t="s">
        <v>49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6">
        <f t="shared" si="4"/>
        <v>0</v>
      </c>
      <c r="S28" s="6">
        <f t="shared" si="4"/>
        <v>0</v>
      </c>
      <c r="T28" s="6">
        <f t="shared" si="4"/>
        <v>0</v>
      </c>
      <c r="U28" s="6">
        <f>N28*20</f>
        <v>0</v>
      </c>
      <c r="V28" s="6">
        <f t="shared" si="5"/>
        <v>0</v>
      </c>
      <c r="W28" s="6">
        <f t="shared" si="6"/>
        <v>0</v>
      </c>
      <c r="X28" s="6">
        <f>Q28*12</f>
        <v>0</v>
      </c>
      <c r="Y28" s="9">
        <v>1</v>
      </c>
      <c r="Z28" s="9"/>
      <c r="AA28" s="9"/>
      <c r="AB28" s="9"/>
      <c r="AC28" s="9"/>
      <c r="AD28" s="9"/>
      <c r="AE28" s="9">
        <v>0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7"/>
      <c r="AS28" s="51"/>
      <c r="AT28" s="51"/>
      <c r="AU28" s="51"/>
      <c r="AV28" s="51">
        <v>1</v>
      </c>
      <c r="AW28" s="24"/>
    </row>
    <row r="29" spans="1:49" ht="15" customHeight="1" x14ac:dyDescent="0.2">
      <c r="A29" s="34">
        <v>18</v>
      </c>
      <c r="B29" s="9" t="s">
        <v>52</v>
      </c>
      <c r="C29" s="39" t="s">
        <v>113</v>
      </c>
      <c r="D29" s="9" t="s">
        <v>114</v>
      </c>
      <c r="E29" s="9" t="s">
        <v>43</v>
      </c>
      <c r="F29" s="9" t="s">
        <v>115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6">
        <f t="shared" si="4"/>
        <v>0</v>
      </c>
      <c r="S29" s="6">
        <f t="shared" si="4"/>
        <v>0</v>
      </c>
      <c r="T29" s="6">
        <f t="shared" si="4"/>
        <v>0</v>
      </c>
      <c r="U29" s="6">
        <f>N29*20</f>
        <v>0</v>
      </c>
      <c r="V29" s="6">
        <f t="shared" si="5"/>
        <v>0</v>
      </c>
      <c r="W29" s="6">
        <f t="shared" si="6"/>
        <v>0</v>
      </c>
      <c r="X29" s="6">
        <f>Q29*12</f>
        <v>0</v>
      </c>
      <c r="Y29" s="9">
        <v>1</v>
      </c>
      <c r="Z29" s="9"/>
      <c r="AA29" s="9"/>
      <c r="AB29" s="9"/>
      <c r="AC29" s="9"/>
      <c r="AD29" s="9"/>
      <c r="AE29" s="9">
        <v>0</v>
      </c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27"/>
      <c r="AS29" s="51"/>
      <c r="AT29" s="51"/>
      <c r="AU29" s="51"/>
      <c r="AV29" s="51">
        <v>1</v>
      </c>
      <c r="AW29" s="24"/>
    </row>
    <row r="30" spans="1:49" ht="13.5" customHeight="1" x14ac:dyDescent="0.2">
      <c r="A30" s="34">
        <v>19</v>
      </c>
      <c r="B30" s="6" t="s">
        <v>52</v>
      </c>
      <c r="C30" s="7" t="s">
        <v>116</v>
      </c>
      <c r="D30" s="6" t="s">
        <v>117</v>
      </c>
      <c r="E30" s="6" t="s">
        <v>43</v>
      </c>
      <c r="F30" s="6" t="s">
        <v>84</v>
      </c>
      <c r="G30" s="6"/>
      <c r="H30" s="6"/>
      <c r="I30" s="7"/>
      <c r="J30" s="6"/>
      <c r="K30" s="7"/>
      <c r="L30" s="7"/>
      <c r="M30" s="7"/>
      <c r="N30" s="7"/>
      <c r="O30" s="7"/>
      <c r="P30" s="7"/>
      <c r="Q30" s="7"/>
      <c r="R30" s="6">
        <f t="shared" si="4"/>
        <v>0</v>
      </c>
      <c r="S30" s="6">
        <f t="shared" si="4"/>
        <v>0</v>
      </c>
      <c r="T30" s="6">
        <f t="shared" si="4"/>
        <v>0</v>
      </c>
      <c r="U30" s="6">
        <f>N30*10</f>
        <v>0</v>
      </c>
      <c r="V30" s="6">
        <f t="shared" si="5"/>
        <v>0</v>
      </c>
      <c r="W30" s="6">
        <f t="shared" si="6"/>
        <v>0</v>
      </c>
      <c r="X30" s="6">
        <f>Q30*10</f>
        <v>0</v>
      </c>
      <c r="Y30" s="7"/>
      <c r="Z30" s="7"/>
      <c r="AA30" s="6"/>
      <c r="AB30" s="6"/>
      <c r="AC30" s="6">
        <v>1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25"/>
      <c r="AS30" s="50"/>
      <c r="AT30" s="50"/>
      <c r="AU30" s="50"/>
      <c r="AV30" s="50">
        <v>1</v>
      </c>
      <c r="AW30" s="26"/>
    </row>
    <row r="31" spans="1:49" ht="15" customHeight="1" x14ac:dyDescent="0.2">
      <c r="A31" s="34">
        <v>20</v>
      </c>
      <c r="B31" s="9" t="s">
        <v>52</v>
      </c>
      <c r="C31" s="39" t="s">
        <v>118</v>
      </c>
      <c r="D31" s="9" t="s">
        <v>117</v>
      </c>
      <c r="E31" s="9" t="s">
        <v>43</v>
      </c>
      <c r="F31" s="9" t="s">
        <v>84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6">
        <f t="shared" si="4"/>
        <v>0</v>
      </c>
      <c r="S31" s="6">
        <f t="shared" si="4"/>
        <v>0</v>
      </c>
      <c r="T31" s="6">
        <f t="shared" si="4"/>
        <v>0</v>
      </c>
      <c r="U31" s="6">
        <f>N31*20</f>
        <v>0</v>
      </c>
      <c r="V31" s="6">
        <f t="shared" si="5"/>
        <v>0</v>
      </c>
      <c r="W31" s="6">
        <f t="shared" si="6"/>
        <v>0</v>
      </c>
      <c r="X31" s="6">
        <f>Q31*12</f>
        <v>0</v>
      </c>
      <c r="Y31" s="9"/>
      <c r="Z31" s="9"/>
      <c r="AA31" s="9"/>
      <c r="AB31" s="9">
        <v>1</v>
      </c>
      <c r="AC31" s="9"/>
      <c r="AD31" s="9"/>
      <c r="AE31" s="9">
        <v>0</v>
      </c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27"/>
      <c r="AS31" s="51"/>
      <c r="AT31" s="51"/>
      <c r="AU31" s="51"/>
      <c r="AV31" s="51">
        <v>1</v>
      </c>
      <c r="AW31" s="24"/>
    </row>
    <row r="32" spans="1:49" ht="15" customHeight="1" x14ac:dyDescent="0.2">
      <c r="A32" s="34">
        <v>21</v>
      </c>
      <c r="B32" s="9" t="s">
        <v>52</v>
      </c>
      <c r="C32" s="39" t="s">
        <v>119</v>
      </c>
      <c r="D32" s="9" t="s">
        <v>120</v>
      </c>
      <c r="E32" s="9" t="s">
        <v>43</v>
      </c>
      <c r="F32" s="9" t="s">
        <v>44</v>
      </c>
      <c r="G32" s="9" t="s">
        <v>121</v>
      </c>
      <c r="H32" s="9" t="s">
        <v>121</v>
      </c>
      <c r="I32" s="9"/>
      <c r="J32" s="9" t="s">
        <v>122</v>
      </c>
      <c r="K32" s="9"/>
      <c r="L32" s="9"/>
      <c r="M32" s="9"/>
      <c r="N32" s="9"/>
      <c r="O32" s="9"/>
      <c r="P32" s="9">
        <v>10</v>
      </c>
      <c r="Q32" s="9">
        <v>8</v>
      </c>
      <c r="R32" s="6">
        <f t="shared" si="4"/>
        <v>0</v>
      </c>
      <c r="S32" s="6">
        <f t="shared" si="4"/>
        <v>0</v>
      </c>
      <c r="T32" s="6">
        <f t="shared" si="4"/>
        <v>0</v>
      </c>
      <c r="U32" s="6">
        <f>N32*20</f>
        <v>0</v>
      </c>
      <c r="V32" s="6">
        <f t="shared" si="5"/>
        <v>0</v>
      </c>
      <c r="W32" s="6">
        <f t="shared" si="6"/>
        <v>120</v>
      </c>
      <c r="X32" s="6">
        <f>Q32*12</f>
        <v>96</v>
      </c>
      <c r="Y32" s="9">
        <v>2</v>
      </c>
      <c r="Z32" s="9">
        <v>2</v>
      </c>
      <c r="AA32" s="9"/>
      <c r="AB32" s="9">
        <v>1</v>
      </c>
      <c r="AC32" s="9">
        <v>1</v>
      </c>
      <c r="AD32" s="9"/>
      <c r="AE32" s="9">
        <v>0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27"/>
      <c r="AS32" s="51"/>
      <c r="AT32" s="51"/>
      <c r="AU32" s="51">
        <v>1</v>
      </c>
      <c r="AV32" s="51"/>
      <c r="AW32" s="24"/>
    </row>
    <row r="33" spans="1:49" ht="15" hidden="1" customHeight="1" x14ac:dyDescent="0.2">
      <c r="A33" s="53">
        <v>22</v>
      </c>
      <c r="B33" s="4" t="s">
        <v>40</v>
      </c>
      <c r="C33" s="38" t="s">
        <v>123</v>
      </c>
      <c r="D33" s="4" t="s">
        <v>124</v>
      </c>
      <c r="E33" s="4" t="s">
        <v>43</v>
      </c>
      <c r="F33" s="4" t="s">
        <v>84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>
        <v>1</v>
      </c>
      <c r="AI33" s="4"/>
      <c r="AJ33" s="4">
        <v>0</v>
      </c>
      <c r="AK33" s="4"/>
      <c r="AL33" s="4"/>
      <c r="AM33" s="4"/>
      <c r="AN33" s="4"/>
      <c r="AO33" s="4"/>
      <c r="AP33" s="4"/>
      <c r="AQ33" s="4"/>
      <c r="AR33" s="23"/>
      <c r="AS33" s="51"/>
      <c r="AT33" s="51"/>
      <c r="AU33" s="56">
        <v>1</v>
      </c>
      <c r="AV33" s="51"/>
      <c r="AW33" s="24"/>
    </row>
    <row r="34" spans="1:49" ht="15" customHeight="1" x14ac:dyDescent="0.2">
      <c r="A34" s="57"/>
      <c r="B34" s="6" t="s">
        <v>52</v>
      </c>
      <c r="C34" s="7" t="s">
        <v>125</v>
      </c>
      <c r="D34" s="6" t="s">
        <v>124</v>
      </c>
      <c r="E34" s="6" t="s">
        <v>43</v>
      </c>
      <c r="F34" s="6" t="s">
        <v>84</v>
      </c>
      <c r="G34" s="6"/>
      <c r="H34" s="6"/>
      <c r="I34" s="7"/>
      <c r="J34" s="6"/>
      <c r="K34" s="7"/>
      <c r="L34" s="7"/>
      <c r="M34" s="7"/>
      <c r="N34" s="7"/>
      <c r="O34" s="7"/>
      <c r="P34" s="7"/>
      <c r="Q34" s="7"/>
      <c r="R34" s="6">
        <f t="shared" ref="R34:T35" si="7">K34*20</f>
        <v>0</v>
      </c>
      <c r="S34" s="6">
        <f t="shared" si="7"/>
        <v>0</v>
      </c>
      <c r="T34" s="6">
        <f t="shared" si="7"/>
        <v>0</v>
      </c>
      <c r="U34" s="6">
        <f>N34*10</f>
        <v>0</v>
      </c>
      <c r="V34" s="6">
        <f>O34*20</f>
        <v>0</v>
      </c>
      <c r="W34" s="6">
        <f>P34*12</f>
        <v>0</v>
      </c>
      <c r="X34" s="6">
        <f>Q34*10</f>
        <v>0</v>
      </c>
      <c r="Y34" s="7"/>
      <c r="Z34" s="7"/>
      <c r="AA34" s="6"/>
      <c r="AB34" s="6"/>
      <c r="AC34" s="6">
        <v>2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25"/>
      <c r="AS34" s="50"/>
      <c r="AT34" s="50"/>
      <c r="AU34" s="56"/>
      <c r="AV34" s="50"/>
      <c r="AW34" s="26"/>
    </row>
    <row r="35" spans="1:49" ht="15" customHeight="1" x14ac:dyDescent="0.2">
      <c r="A35" s="54"/>
      <c r="B35" s="9" t="s">
        <v>52</v>
      </c>
      <c r="C35" s="39" t="s">
        <v>123</v>
      </c>
      <c r="D35" s="9" t="s">
        <v>124</v>
      </c>
      <c r="E35" s="9" t="s">
        <v>43</v>
      </c>
      <c r="F35" s="9" t="s">
        <v>84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6">
        <f t="shared" si="7"/>
        <v>0</v>
      </c>
      <c r="S35" s="6">
        <f t="shared" si="7"/>
        <v>0</v>
      </c>
      <c r="T35" s="6">
        <f t="shared" si="7"/>
        <v>0</v>
      </c>
      <c r="U35" s="6">
        <f>N35*20</f>
        <v>0</v>
      </c>
      <c r="V35" s="6">
        <f>O35*20</f>
        <v>0</v>
      </c>
      <c r="W35" s="6">
        <f>P35*12</f>
        <v>0</v>
      </c>
      <c r="X35" s="6">
        <f>Q35*12</f>
        <v>0</v>
      </c>
      <c r="Y35" s="9"/>
      <c r="Z35" s="9"/>
      <c r="AA35" s="9"/>
      <c r="AB35" s="9">
        <v>1</v>
      </c>
      <c r="AC35" s="9"/>
      <c r="AD35" s="9"/>
      <c r="AE35" s="9">
        <v>0</v>
      </c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27"/>
      <c r="AS35" s="51"/>
      <c r="AT35" s="51"/>
      <c r="AU35" s="56"/>
      <c r="AV35" s="51"/>
      <c r="AW35" s="24"/>
    </row>
    <row r="36" spans="1:49" ht="15" hidden="1" customHeight="1" x14ac:dyDescent="0.2">
      <c r="A36" s="53">
        <v>23</v>
      </c>
      <c r="B36" s="4" t="s">
        <v>40</v>
      </c>
      <c r="C36" s="38" t="s">
        <v>126</v>
      </c>
      <c r="D36" s="4" t="s">
        <v>127</v>
      </c>
      <c r="E36" s="4" t="s">
        <v>43</v>
      </c>
      <c r="F36" s="4" t="s">
        <v>49</v>
      </c>
      <c r="G36" s="4" t="s">
        <v>128</v>
      </c>
      <c r="H36" s="4"/>
      <c r="I36" s="4"/>
      <c r="J36" s="4" t="s">
        <v>51</v>
      </c>
      <c r="K36" s="4">
        <v>1</v>
      </c>
      <c r="L36" s="4"/>
      <c r="M36" s="4"/>
      <c r="N36" s="4"/>
      <c r="O36" s="4"/>
      <c r="P36" s="4"/>
      <c r="Q36" s="4"/>
      <c r="R36" s="4">
        <v>15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/>
      <c r="Z36" s="4"/>
      <c r="AA36" s="4"/>
      <c r="AB36" s="4"/>
      <c r="AC36" s="4"/>
      <c r="AD36" s="4"/>
      <c r="AE36" s="4"/>
      <c r="AF36" s="4"/>
      <c r="AG36" s="4"/>
      <c r="AH36" s="4">
        <v>1</v>
      </c>
      <c r="AI36" s="4"/>
      <c r="AJ36" s="4">
        <v>1</v>
      </c>
      <c r="AK36" s="4"/>
      <c r="AL36" s="4"/>
      <c r="AM36" s="4"/>
      <c r="AN36" s="4"/>
      <c r="AO36" s="4"/>
      <c r="AP36" s="4"/>
      <c r="AQ36" s="4"/>
      <c r="AR36" s="23"/>
      <c r="AS36" s="51"/>
      <c r="AT36" s="51"/>
      <c r="AU36" s="55">
        <v>1</v>
      </c>
      <c r="AV36" s="51"/>
      <c r="AW36" s="24"/>
    </row>
    <row r="37" spans="1:49" ht="15" customHeight="1" x14ac:dyDescent="0.2">
      <c r="A37" s="57"/>
      <c r="B37" s="6" t="s">
        <v>52</v>
      </c>
      <c r="C37" s="7" t="s">
        <v>129</v>
      </c>
      <c r="D37" s="6" t="s">
        <v>127</v>
      </c>
      <c r="E37" s="6" t="s">
        <v>43</v>
      </c>
      <c r="F37" s="6" t="s">
        <v>49</v>
      </c>
      <c r="G37" s="6" t="s">
        <v>130</v>
      </c>
      <c r="H37" s="6"/>
      <c r="I37" s="7"/>
      <c r="J37" s="6"/>
      <c r="K37" s="7"/>
      <c r="L37" s="7"/>
      <c r="M37" s="7"/>
      <c r="N37" s="7"/>
      <c r="O37" s="7"/>
      <c r="P37" s="7">
        <v>5</v>
      </c>
      <c r="Q37" s="7">
        <v>6</v>
      </c>
      <c r="R37" s="6">
        <f t="shared" ref="R37:T38" si="8">K37*20</f>
        <v>0</v>
      </c>
      <c r="S37" s="6">
        <f t="shared" si="8"/>
        <v>0</v>
      </c>
      <c r="T37" s="6">
        <f t="shared" si="8"/>
        <v>0</v>
      </c>
      <c r="U37" s="6">
        <f>N37*10</f>
        <v>0</v>
      </c>
      <c r="V37" s="6">
        <f>O37*20</f>
        <v>0</v>
      </c>
      <c r="W37" s="6">
        <f>P37*12</f>
        <v>60</v>
      </c>
      <c r="X37" s="6">
        <f>Q37*10</f>
        <v>60</v>
      </c>
      <c r="Y37" s="7">
        <v>1</v>
      </c>
      <c r="Z37" s="7">
        <v>2</v>
      </c>
      <c r="AA37" s="6"/>
      <c r="AB37" s="6"/>
      <c r="AC37" s="6">
        <v>2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25"/>
      <c r="AS37" s="50"/>
      <c r="AT37" s="50"/>
      <c r="AU37" s="55"/>
      <c r="AV37" s="50"/>
      <c r="AW37" s="26"/>
    </row>
    <row r="38" spans="1:49" ht="15" customHeight="1" x14ac:dyDescent="0.2">
      <c r="A38" s="54"/>
      <c r="B38" s="6" t="s">
        <v>52</v>
      </c>
      <c r="C38" s="7" t="s">
        <v>129</v>
      </c>
      <c r="D38" s="6" t="s">
        <v>127</v>
      </c>
      <c r="E38" s="6" t="s">
        <v>43</v>
      </c>
      <c r="F38" s="6" t="s">
        <v>49</v>
      </c>
      <c r="G38" s="6"/>
      <c r="H38" s="6"/>
      <c r="I38" s="7" t="s">
        <v>131</v>
      </c>
      <c r="J38" s="6" t="s">
        <v>132</v>
      </c>
      <c r="K38" s="7">
        <v>1</v>
      </c>
      <c r="L38" s="7"/>
      <c r="M38" s="7"/>
      <c r="N38" s="7"/>
      <c r="O38" s="7"/>
      <c r="P38" s="7"/>
      <c r="Q38" s="7"/>
      <c r="R38" s="6">
        <f t="shared" si="8"/>
        <v>20</v>
      </c>
      <c r="S38" s="6">
        <f t="shared" si="8"/>
        <v>0</v>
      </c>
      <c r="T38" s="6">
        <f t="shared" si="8"/>
        <v>0</v>
      </c>
      <c r="U38" s="6">
        <f>N38*10</f>
        <v>0</v>
      </c>
      <c r="V38" s="6">
        <f>O38*20</f>
        <v>0</v>
      </c>
      <c r="W38" s="6">
        <f>P38*12</f>
        <v>0</v>
      </c>
      <c r="X38" s="6">
        <f>Q38*10</f>
        <v>0</v>
      </c>
      <c r="Y38" s="7"/>
      <c r="Z38" s="7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25"/>
      <c r="AS38" s="50"/>
      <c r="AT38" s="50"/>
      <c r="AU38" s="55"/>
      <c r="AV38" s="50"/>
      <c r="AW38" s="26"/>
    </row>
    <row r="39" spans="1:49" ht="15" hidden="1" customHeight="1" x14ac:dyDescent="0.2">
      <c r="A39" s="53">
        <v>24</v>
      </c>
      <c r="B39" s="4" t="s">
        <v>40</v>
      </c>
      <c r="C39" s="38" t="s">
        <v>133</v>
      </c>
      <c r="D39" s="4" t="s">
        <v>134</v>
      </c>
      <c r="E39" s="4" t="s">
        <v>43</v>
      </c>
      <c r="F39" s="4" t="s">
        <v>44</v>
      </c>
      <c r="G39" s="4" t="s">
        <v>135</v>
      </c>
      <c r="H39" s="4"/>
      <c r="I39" s="4"/>
      <c r="J39" s="4" t="s">
        <v>136</v>
      </c>
      <c r="K39" s="4">
        <v>1</v>
      </c>
      <c r="L39" s="4"/>
      <c r="M39" s="4"/>
      <c r="N39" s="4"/>
      <c r="O39" s="4"/>
      <c r="P39" s="4"/>
      <c r="Q39" s="4"/>
      <c r="R39" s="4">
        <v>20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>
        <v>1</v>
      </c>
      <c r="AI39" s="4"/>
      <c r="AJ39" s="4">
        <v>1</v>
      </c>
      <c r="AK39" s="4"/>
      <c r="AL39" s="4"/>
      <c r="AM39" s="4"/>
      <c r="AN39" s="4"/>
      <c r="AO39" s="4"/>
      <c r="AP39" s="4"/>
      <c r="AQ39" s="4"/>
      <c r="AR39" s="23"/>
      <c r="AS39" s="51"/>
      <c r="AT39" s="51"/>
      <c r="AU39" s="56">
        <v>1</v>
      </c>
      <c r="AV39" s="51"/>
      <c r="AW39" s="24"/>
    </row>
    <row r="40" spans="1:49" ht="15" customHeight="1" x14ac:dyDescent="0.2">
      <c r="A40" s="54"/>
      <c r="B40" s="9" t="s">
        <v>52</v>
      </c>
      <c r="C40" s="39" t="s">
        <v>133</v>
      </c>
      <c r="D40" s="9" t="s">
        <v>134</v>
      </c>
      <c r="E40" s="9" t="s">
        <v>43</v>
      </c>
      <c r="F40" s="9" t="s">
        <v>44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6">
        <f t="shared" ref="R40:V46" si="9">K40*20</f>
        <v>0</v>
      </c>
      <c r="S40" s="6">
        <f t="shared" si="9"/>
        <v>0</v>
      </c>
      <c r="T40" s="6">
        <f t="shared" si="9"/>
        <v>0</v>
      </c>
      <c r="U40" s="6">
        <f t="shared" si="9"/>
        <v>0</v>
      </c>
      <c r="V40" s="6">
        <f t="shared" si="9"/>
        <v>0</v>
      </c>
      <c r="W40" s="6">
        <f>P40*12</f>
        <v>0</v>
      </c>
      <c r="X40" s="6">
        <f>Q40*12</f>
        <v>0</v>
      </c>
      <c r="Y40" s="9">
        <v>1</v>
      </c>
      <c r="Z40" s="9">
        <v>1</v>
      </c>
      <c r="AA40" s="9"/>
      <c r="AB40" s="9"/>
      <c r="AC40" s="9"/>
      <c r="AD40" s="9"/>
      <c r="AE40" s="9">
        <v>0</v>
      </c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27"/>
      <c r="AS40" s="51"/>
      <c r="AT40" s="51"/>
      <c r="AU40" s="56"/>
      <c r="AV40" s="51"/>
      <c r="AW40" s="24"/>
    </row>
    <row r="41" spans="1:49" ht="15" customHeight="1" x14ac:dyDescent="0.2">
      <c r="A41" s="34">
        <v>25</v>
      </c>
      <c r="B41" s="9" t="s">
        <v>52</v>
      </c>
      <c r="C41" s="39" t="s">
        <v>137</v>
      </c>
      <c r="D41" s="9" t="s">
        <v>134</v>
      </c>
      <c r="E41" s="9" t="s">
        <v>43</v>
      </c>
      <c r="F41" s="9" t="s">
        <v>49</v>
      </c>
      <c r="G41" s="9"/>
      <c r="H41" s="9" t="s">
        <v>138</v>
      </c>
      <c r="I41" s="9" t="s">
        <v>138</v>
      </c>
      <c r="J41" s="9" t="s">
        <v>139</v>
      </c>
      <c r="K41" s="9"/>
      <c r="L41" s="9"/>
      <c r="M41" s="9"/>
      <c r="N41" s="9"/>
      <c r="O41" s="9"/>
      <c r="P41" s="9">
        <v>3</v>
      </c>
      <c r="Q41" s="9">
        <v>3</v>
      </c>
      <c r="R41" s="6">
        <f t="shared" si="9"/>
        <v>0</v>
      </c>
      <c r="S41" s="6">
        <f t="shared" si="9"/>
        <v>0</v>
      </c>
      <c r="T41" s="6">
        <f t="shared" si="9"/>
        <v>0</v>
      </c>
      <c r="U41" s="6">
        <f t="shared" si="9"/>
        <v>0</v>
      </c>
      <c r="V41" s="6">
        <f t="shared" si="9"/>
        <v>0</v>
      </c>
      <c r="W41" s="6">
        <f>P41*12</f>
        <v>36</v>
      </c>
      <c r="X41" s="6">
        <f>Q41*12</f>
        <v>36</v>
      </c>
      <c r="Y41" s="9"/>
      <c r="Z41" s="9">
        <v>1</v>
      </c>
      <c r="AA41" s="9"/>
      <c r="AB41" s="9"/>
      <c r="AC41" s="9"/>
      <c r="AD41" s="9"/>
      <c r="AE41" s="9">
        <v>0</v>
      </c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27"/>
      <c r="AS41" s="51"/>
      <c r="AT41" s="51"/>
      <c r="AU41" s="51"/>
      <c r="AV41" s="51">
        <v>1</v>
      </c>
      <c r="AW41" s="24"/>
    </row>
    <row r="42" spans="1:49" ht="15" customHeight="1" x14ac:dyDescent="0.2">
      <c r="A42" s="34">
        <v>26</v>
      </c>
      <c r="B42" s="6" t="s">
        <v>52</v>
      </c>
      <c r="C42" s="7" t="s">
        <v>140</v>
      </c>
      <c r="D42" s="6" t="s">
        <v>141</v>
      </c>
      <c r="E42" s="6" t="s">
        <v>43</v>
      </c>
      <c r="F42" s="6" t="s">
        <v>84</v>
      </c>
      <c r="G42" s="6"/>
      <c r="H42" s="6"/>
      <c r="I42" s="7"/>
      <c r="J42" s="6"/>
      <c r="K42" s="7"/>
      <c r="L42" s="7"/>
      <c r="M42" s="7"/>
      <c r="N42" s="7"/>
      <c r="O42" s="7"/>
      <c r="P42" s="7"/>
      <c r="Q42" s="7"/>
      <c r="R42" s="6">
        <f t="shared" si="9"/>
        <v>0</v>
      </c>
      <c r="S42" s="6">
        <f t="shared" si="9"/>
        <v>0</v>
      </c>
      <c r="T42" s="6">
        <f t="shared" si="9"/>
        <v>0</v>
      </c>
      <c r="U42" s="6">
        <f>N42*10</f>
        <v>0</v>
      </c>
      <c r="V42" s="6">
        <f>O42*20</f>
        <v>0</v>
      </c>
      <c r="W42" s="6">
        <f>P42*12</f>
        <v>0</v>
      </c>
      <c r="X42" s="6">
        <f>Q42*10</f>
        <v>0</v>
      </c>
      <c r="Y42" s="7"/>
      <c r="Z42" s="7"/>
      <c r="AA42" s="6"/>
      <c r="AB42" s="6"/>
      <c r="AC42" s="6">
        <v>1</v>
      </c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25"/>
      <c r="AS42" s="50"/>
      <c r="AT42" s="50"/>
      <c r="AU42" s="50"/>
      <c r="AV42" s="51">
        <v>1</v>
      </c>
      <c r="AW42" s="26"/>
    </row>
    <row r="43" spans="1:49" ht="15" customHeight="1" x14ac:dyDescent="0.2">
      <c r="A43" s="34">
        <v>27</v>
      </c>
      <c r="B43" s="9" t="s">
        <v>52</v>
      </c>
      <c r="C43" s="39" t="s">
        <v>142</v>
      </c>
      <c r="D43" s="9" t="s">
        <v>141</v>
      </c>
      <c r="E43" s="9" t="s">
        <v>43</v>
      </c>
      <c r="F43" s="9" t="s">
        <v>84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">
        <f t="shared" si="9"/>
        <v>0</v>
      </c>
      <c r="S43" s="6">
        <f t="shared" si="9"/>
        <v>0</v>
      </c>
      <c r="T43" s="6">
        <f t="shared" si="9"/>
        <v>0</v>
      </c>
      <c r="U43" s="6">
        <f>N43*20</f>
        <v>0</v>
      </c>
      <c r="V43" s="6">
        <f>O43*20</f>
        <v>0</v>
      </c>
      <c r="W43" s="6">
        <f>P43*12</f>
        <v>0</v>
      </c>
      <c r="X43" s="6">
        <f>Q43*12</f>
        <v>0</v>
      </c>
      <c r="Y43" s="9"/>
      <c r="Z43" s="9"/>
      <c r="AA43" s="9"/>
      <c r="AB43" s="9">
        <v>1</v>
      </c>
      <c r="AC43" s="9"/>
      <c r="AD43" s="9"/>
      <c r="AE43" s="9">
        <v>0</v>
      </c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27"/>
      <c r="AS43" s="51"/>
      <c r="AT43" s="51"/>
      <c r="AU43" s="51"/>
      <c r="AV43" s="51">
        <v>1</v>
      </c>
      <c r="AW43" s="24"/>
    </row>
    <row r="44" spans="1:49" ht="15" customHeight="1" x14ac:dyDescent="0.2">
      <c r="A44" s="34">
        <v>28</v>
      </c>
      <c r="B44" s="9" t="s">
        <v>52</v>
      </c>
      <c r="C44" s="39" t="s">
        <v>143</v>
      </c>
      <c r="D44" s="9" t="s">
        <v>144</v>
      </c>
      <c r="E44" s="9" t="s">
        <v>43</v>
      </c>
      <c r="F44" s="9" t="s">
        <v>44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">
        <f t="shared" si="9"/>
        <v>0</v>
      </c>
      <c r="S44" s="6">
        <f t="shared" si="9"/>
        <v>0</v>
      </c>
      <c r="T44" s="6">
        <f t="shared" si="9"/>
        <v>0</v>
      </c>
      <c r="U44" s="6">
        <f>N44*20</f>
        <v>0</v>
      </c>
      <c r="V44" s="6">
        <f>O44*20</f>
        <v>0</v>
      </c>
      <c r="W44" s="6">
        <f>P44*12</f>
        <v>0</v>
      </c>
      <c r="X44" s="6">
        <f>Q44*12</f>
        <v>0</v>
      </c>
      <c r="Y44" s="9">
        <v>1</v>
      </c>
      <c r="Z44" s="9"/>
      <c r="AA44" s="9"/>
      <c r="AB44" s="9"/>
      <c r="AC44" s="9"/>
      <c r="AD44" s="9"/>
      <c r="AE44" s="9">
        <v>0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27"/>
      <c r="AS44" s="51"/>
      <c r="AT44" s="51"/>
      <c r="AU44" s="51"/>
      <c r="AV44" s="51">
        <v>1</v>
      </c>
      <c r="AW44" s="24"/>
    </row>
    <row r="45" spans="1:49" ht="21" customHeight="1" x14ac:dyDescent="0.2">
      <c r="A45" s="34">
        <v>29</v>
      </c>
      <c r="B45" s="9" t="s">
        <v>52</v>
      </c>
      <c r="C45" s="39" t="s">
        <v>145</v>
      </c>
      <c r="D45" s="9" t="s">
        <v>146</v>
      </c>
      <c r="E45" s="9" t="s">
        <v>43</v>
      </c>
      <c r="F45" s="9" t="s">
        <v>49</v>
      </c>
      <c r="G45" s="9" t="s">
        <v>147</v>
      </c>
      <c r="H45" s="9" t="s">
        <v>147</v>
      </c>
      <c r="I45" s="9"/>
      <c r="J45" s="9" t="s">
        <v>139</v>
      </c>
      <c r="K45" s="9"/>
      <c r="L45" s="9"/>
      <c r="M45" s="9"/>
      <c r="N45" s="9"/>
      <c r="O45" s="9"/>
      <c r="P45" s="9">
        <v>5</v>
      </c>
      <c r="Q45" s="9">
        <v>5</v>
      </c>
      <c r="R45" s="6">
        <f t="shared" si="9"/>
        <v>0</v>
      </c>
      <c r="S45" s="6">
        <f t="shared" si="9"/>
        <v>0</v>
      </c>
      <c r="T45" s="6">
        <f t="shared" si="9"/>
        <v>0</v>
      </c>
      <c r="U45" s="6">
        <f>N45*20</f>
        <v>0</v>
      </c>
      <c r="V45" s="6">
        <f>O45*20</f>
        <v>0</v>
      </c>
      <c r="W45" s="6">
        <f>P45*12</f>
        <v>60</v>
      </c>
      <c r="X45" s="6">
        <f>Q45*12</f>
        <v>60</v>
      </c>
      <c r="Y45" s="9"/>
      <c r="Z45" s="9"/>
      <c r="AA45" s="9">
        <v>1</v>
      </c>
      <c r="AB45" s="9">
        <v>1</v>
      </c>
      <c r="AC45" s="9"/>
      <c r="AD45" s="9"/>
      <c r="AE45" s="9">
        <v>0</v>
      </c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27"/>
      <c r="AS45" s="51"/>
      <c r="AT45" s="51"/>
      <c r="AU45" s="51"/>
      <c r="AV45" s="51">
        <v>1</v>
      </c>
      <c r="AW45" s="24"/>
    </row>
    <row r="46" spans="1:49" ht="15" customHeight="1" x14ac:dyDescent="0.2">
      <c r="A46" s="53">
        <v>30</v>
      </c>
      <c r="B46" s="9" t="s">
        <v>52</v>
      </c>
      <c r="C46" s="39" t="s">
        <v>148</v>
      </c>
      <c r="D46" s="9" t="s">
        <v>149</v>
      </c>
      <c r="E46" s="9" t="s">
        <v>43</v>
      </c>
      <c r="F46" s="9" t="s">
        <v>84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>
        <f t="shared" si="9"/>
        <v>0</v>
      </c>
      <c r="S46" s="6">
        <f t="shared" si="9"/>
        <v>0</v>
      </c>
      <c r="T46" s="6">
        <f t="shared" si="9"/>
        <v>0</v>
      </c>
      <c r="U46" s="6">
        <f>N46*20</f>
        <v>0</v>
      </c>
      <c r="V46" s="6">
        <f>O46*20</f>
        <v>0</v>
      </c>
      <c r="W46" s="6">
        <f>P46*12</f>
        <v>0</v>
      </c>
      <c r="X46" s="6">
        <f>Q46*12</f>
        <v>0</v>
      </c>
      <c r="Y46" s="9">
        <v>1</v>
      </c>
      <c r="Z46" s="9"/>
      <c r="AA46" s="9"/>
      <c r="AB46" s="9"/>
      <c r="AC46" s="9"/>
      <c r="AD46" s="9"/>
      <c r="AE46" s="9">
        <v>0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27"/>
      <c r="AS46" s="51"/>
      <c r="AT46" s="52"/>
      <c r="AU46" s="59">
        <v>1</v>
      </c>
      <c r="AV46" s="51"/>
      <c r="AW46" s="24"/>
    </row>
    <row r="47" spans="1:49" ht="15" hidden="1" customHeight="1" x14ac:dyDescent="0.2">
      <c r="A47" s="54"/>
      <c r="B47" s="10" t="s">
        <v>60</v>
      </c>
      <c r="C47" s="40" t="s">
        <v>148</v>
      </c>
      <c r="D47" s="10" t="s">
        <v>149</v>
      </c>
      <c r="E47" s="10" t="s">
        <v>43</v>
      </c>
      <c r="F47" s="10" t="s">
        <v>84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/>
      <c r="Z47" s="10"/>
      <c r="AA47" s="10"/>
      <c r="AB47" s="10"/>
      <c r="AC47" s="10"/>
      <c r="AD47" s="10"/>
      <c r="AE47" s="10">
        <v>1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28"/>
      <c r="AS47" s="51"/>
      <c r="AT47" s="52"/>
      <c r="AU47" s="60"/>
      <c r="AV47" s="51"/>
      <c r="AW47" s="24"/>
    </row>
    <row r="48" spans="1:49" ht="15" customHeight="1" x14ac:dyDescent="0.2">
      <c r="A48" s="34">
        <v>31</v>
      </c>
      <c r="B48" s="9" t="s">
        <v>52</v>
      </c>
      <c r="C48" s="39" t="s">
        <v>150</v>
      </c>
      <c r="D48" s="9" t="s">
        <v>151</v>
      </c>
      <c r="E48" s="9" t="s">
        <v>43</v>
      </c>
      <c r="F48" s="9" t="s">
        <v>49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">
        <f>K48*20</f>
        <v>0</v>
      </c>
      <c r="S48" s="6">
        <f>L48*20</f>
        <v>0</v>
      </c>
      <c r="T48" s="6">
        <f>M48*20</f>
        <v>0</v>
      </c>
      <c r="U48" s="6">
        <f>N48*20</f>
        <v>0</v>
      </c>
      <c r="V48" s="6">
        <f>O48*20</f>
        <v>0</v>
      </c>
      <c r="W48" s="6">
        <f>P48*12</f>
        <v>0</v>
      </c>
      <c r="X48" s="6">
        <f>Q48*12</f>
        <v>0</v>
      </c>
      <c r="Y48" s="9"/>
      <c r="Z48" s="9"/>
      <c r="AA48" s="9"/>
      <c r="AB48" s="9"/>
      <c r="AC48" s="9"/>
      <c r="AD48" s="9">
        <v>1</v>
      </c>
      <c r="AE48" s="9">
        <v>0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27"/>
      <c r="AS48" s="51"/>
      <c r="AT48" s="51"/>
      <c r="AU48" s="51"/>
      <c r="AV48" s="51">
        <v>1</v>
      </c>
      <c r="AW48" s="24"/>
    </row>
    <row r="49" spans="1:49" ht="15" customHeight="1" x14ac:dyDescent="0.2">
      <c r="A49" s="53">
        <v>32</v>
      </c>
      <c r="B49" s="6" t="s">
        <v>52</v>
      </c>
      <c r="C49" s="7" t="s">
        <v>152</v>
      </c>
      <c r="D49" s="6" t="s">
        <v>153</v>
      </c>
      <c r="E49" s="6" t="s">
        <v>43</v>
      </c>
      <c r="F49" s="6" t="s">
        <v>84</v>
      </c>
      <c r="G49" s="6"/>
      <c r="H49" s="6"/>
      <c r="I49" s="7"/>
      <c r="J49" s="6"/>
      <c r="K49" s="7"/>
      <c r="L49" s="7"/>
      <c r="M49" s="7"/>
      <c r="N49" s="7"/>
      <c r="O49" s="7"/>
      <c r="P49" s="7"/>
      <c r="Q49" s="7"/>
      <c r="R49" s="6">
        <f t="shared" ref="R49:T50" si="10">K49*20</f>
        <v>0</v>
      </c>
      <c r="S49" s="6">
        <f t="shared" si="10"/>
        <v>0</v>
      </c>
      <c r="T49" s="6">
        <f t="shared" si="10"/>
        <v>0</v>
      </c>
      <c r="U49" s="6">
        <f>N49*10</f>
        <v>0</v>
      </c>
      <c r="V49" s="6">
        <f>O49*20</f>
        <v>0</v>
      </c>
      <c r="W49" s="6">
        <f>P49*12</f>
        <v>0</v>
      </c>
      <c r="X49" s="6">
        <f>Q49*10</f>
        <v>0</v>
      </c>
      <c r="Y49" s="7"/>
      <c r="Z49" s="7"/>
      <c r="AA49" s="6"/>
      <c r="AB49" s="6"/>
      <c r="AC49" s="6">
        <v>1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25"/>
      <c r="AS49" s="50"/>
      <c r="AT49" s="50"/>
      <c r="AU49" s="55">
        <v>1</v>
      </c>
      <c r="AV49" s="50"/>
      <c r="AW49" s="26"/>
    </row>
    <row r="50" spans="1:49" ht="15" customHeight="1" x14ac:dyDescent="0.2">
      <c r="A50" s="54"/>
      <c r="B50" s="9" t="s">
        <v>52</v>
      </c>
      <c r="C50" s="39" t="s">
        <v>154</v>
      </c>
      <c r="D50" s="9" t="s">
        <v>153</v>
      </c>
      <c r="E50" s="9" t="s">
        <v>43</v>
      </c>
      <c r="F50" s="9" t="s">
        <v>84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>
        <f t="shared" si="10"/>
        <v>0</v>
      </c>
      <c r="S50" s="6">
        <f t="shared" si="10"/>
        <v>0</v>
      </c>
      <c r="T50" s="6">
        <f t="shared" si="10"/>
        <v>0</v>
      </c>
      <c r="U50" s="6">
        <f>N50*20</f>
        <v>0</v>
      </c>
      <c r="V50" s="6">
        <f>O50*20</f>
        <v>0</v>
      </c>
      <c r="W50" s="6">
        <f>P50*12</f>
        <v>0</v>
      </c>
      <c r="X50" s="6">
        <f>Q50*12</f>
        <v>0</v>
      </c>
      <c r="Y50" s="9"/>
      <c r="Z50" s="9"/>
      <c r="AA50" s="9"/>
      <c r="AB50" s="9">
        <v>1</v>
      </c>
      <c r="AC50" s="9"/>
      <c r="AD50" s="9"/>
      <c r="AE50" s="9">
        <v>0</v>
      </c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27"/>
      <c r="AS50" s="51"/>
      <c r="AT50" s="51"/>
      <c r="AU50" s="55"/>
      <c r="AV50" s="51"/>
      <c r="AW50" s="24"/>
    </row>
    <row r="51" spans="1:49" ht="15" hidden="1" customHeight="1" x14ac:dyDescent="0.2">
      <c r="A51" s="53">
        <v>33</v>
      </c>
      <c r="B51" s="4" t="s">
        <v>40</v>
      </c>
      <c r="C51" s="38" t="s">
        <v>155</v>
      </c>
      <c r="D51" s="4" t="s">
        <v>156</v>
      </c>
      <c r="E51" s="4" t="s">
        <v>43</v>
      </c>
      <c r="F51" s="4" t="s">
        <v>64</v>
      </c>
      <c r="G51" s="4" t="s">
        <v>157</v>
      </c>
      <c r="H51" s="4"/>
      <c r="I51" s="4"/>
      <c r="J51" s="4" t="s">
        <v>158</v>
      </c>
      <c r="K51" s="4">
        <v>2</v>
      </c>
      <c r="L51" s="4"/>
      <c r="M51" s="4"/>
      <c r="N51" s="4"/>
      <c r="O51" s="4"/>
      <c r="P51" s="4"/>
      <c r="Q51" s="4"/>
      <c r="R51" s="4">
        <v>30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/>
      <c r="Z51" s="4"/>
      <c r="AA51" s="4"/>
      <c r="AB51" s="4"/>
      <c r="AC51" s="4"/>
      <c r="AD51" s="4"/>
      <c r="AE51" s="4"/>
      <c r="AF51" s="4"/>
      <c r="AG51" s="4"/>
      <c r="AH51" s="4">
        <v>1</v>
      </c>
      <c r="AI51" s="4"/>
      <c r="AJ51" s="4">
        <v>1</v>
      </c>
      <c r="AK51" s="4"/>
      <c r="AL51" s="4"/>
      <c r="AM51" s="4"/>
      <c r="AN51" s="4"/>
      <c r="AO51" s="4"/>
      <c r="AP51" s="4"/>
      <c r="AQ51" s="4"/>
      <c r="AR51" s="23"/>
      <c r="AS51" s="51"/>
      <c r="AT51" s="51"/>
      <c r="AU51" s="56">
        <v>1</v>
      </c>
      <c r="AV51" s="51"/>
      <c r="AW51" s="24"/>
    </row>
    <row r="52" spans="1:49" ht="15" customHeight="1" x14ac:dyDescent="0.2">
      <c r="A52" s="57"/>
      <c r="B52" s="9" t="s">
        <v>52</v>
      </c>
      <c r="C52" s="39" t="s">
        <v>155</v>
      </c>
      <c r="D52" s="9" t="s">
        <v>156</v>
      </c>
      <c r="E52" s="9" t="s">
        <v>43</v>
      </c>
      <c r="F52" s="9" t="s">
        <v>64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">
        <f>K52*20</f>
        <v>0</v>
      </c>
      <c r="S52" s="6">
        <f>L52*20</f>
        <v>0</v>
      </c>
      <c r="T52" s="6">
        <f>M52*20</f>
        <v>0</v>
      </c>
      <c r="U52" s="6">
        <f>N52*20</f>
        <v>0</v>
      </c>
      <c r="V52" s="6">
        <f>O52*20</f>
        <v>0</v>
      </c>
      <c r="W52" s="6">
        <f>P52*12</f>
        <v>0</v>
      </c>
      <c r="X52" s="6">
        <f>Q52*12</f>
        <v>0</v>
      </c>
      <c r="Y52" s="9">
        <v>1</v>
      </c>
      <c r="Z52" s="9"/>
      <c r="AA52" s="9"/>
      <c r="AB52" s="9"/>
      <c r="AC52" s="9"/>
      <c r="AD52" s="9"/>
      <c r="AE52" s="9">
        <v>0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27"/>
      <c r="AS52" s="51"/>
      <c r="AT52" s="51"/>
      <c r="AU52" s="56"/>
      <c r="AV52" s="51"/>
      <c r="AW52" s="24"/>
    </row>
    <row r="53" spans="1:49" ht="15" hidden="1" customHeight="1" x14ac:dyDescent="0.2">
      <c r="A53" s="54"/>
      <c r="B53" s="13" t="s">
        <v>90</v>
      </c>
      <c r="C53" s="32" t="s">
        <v>155</v>
      </c>
      <c r="D53" s="13" t="s">
        <v>156</v>
      </c>
      <c r="E53" s="13" t="s">
        <v>43</v>
      </c>
      <c r="F53" s="13" t="s">
        <v>44</v>
      </c>
      <c r="G53" s="13"/>
      <c r="H53" s="13"/>
      <c r="I53" s="13"/>
      <c r="J53" s="13" t="s">
        <v>91</v>
      </c>
      <c r="K53" s="13"/>
      <c r="L53" s="13"/>
      <c r="M53" s="13"/>
      <c r="N53" s="13"/>
      <c r="O53" s="13"/>
      <c r="P53" s="13"/>
      <c r="Q53" s="13"/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/>
      <c r="Z53" s="13"/>
      <c r="AA53" s="13"/>
      <c r="AB53" s="13"/>
      <c r="AC53" s="13"/>
      <c r="AD53" s="13"/>
      <c r="AE53" s="13"/>
      <c r="AF53" s="13">
        <v>1</v>
      </c>
      <c r="AG53" s="13"/>
      <c r="AH53" s="13"/>
      <c r="AI53" s="13"/>
      <c r="AJ53" s="13">
        <v>1</v>
      </c>
      <c r="AK53" s="13"/>
      <c r="AL53" s="13"/>
      <c r="AM53" s="13"/>
      <c r="AN53" s="13"/>
      <c r="AO53" s="13"/>
      <c r="AP53" s="13"/>
      <c r="AQ53" s="13"/>
      <c r="AR53" s="31"/>
      <c r="AS53" s="51"/>
      <c r="AT53" s="51"/>
      <c r="AU53" s="56"/>
      <c r="AV53" s="51"/>
      <c r="AW53" s="24"/>
    </row>
    <row r="54" spans="1:49" ht="15" customHeight="1" x14ac:dyDescent="0.2">
      <c r="A54" s="53">
        <v>34</v>
      </c>
      <c r="B54" s="6" t="s">
        <v>52</v>
      </c>
      <c r="C54" s="7" t="s">
        <v>159</v>
      </c>
      <c r="D54" s="6" t="s">
        <v>160</v>
      </c>
      <c r="E54" s="6" t="s">
        <v>43</v>
      </c>
      <c r="F54" s="6" t="s">
        <v>49</v>
      </c>
      <c r="G54" s="6" t="s">
        <v>161</v>
      </c>
      <c r="H54" s="6" t="s">
        <v>161</v>
      </c>
      <c r="I54" s="7" t="s">
        <v>162</v>
      </c>
      <c r="J54" s="6" t="s">
        <v>163</v>
      </c>
      <c r="K54" s="7">
        <v>1</v>
      </c>
      <c r="L54" s="7"/>
      <c r="M54" s="7"/>
      <c r="N54" s="7"/>
      <c r="O54" s="7"/>
      <c r="P54" s="7">
        <v>1</v>
      </c>
      <c r="Q54" s="7"/>
      <c r="R54" s="6">
        <f t="shared" ref="R54:T57" si="11">K54*20</f>
        <v>20</v>
      </c>
      <c r="S54" s="6">
        <f t="shared" si="11"/>
        <v>0</v>
      </c>
      <c r="T54" s="6">
        <f t="shared" si="11"/>
        <v>0</v>
      </c>
      <c r="U54" s="6">
        <f>N54*10</f>
        <v>0</v>
      </c>
      <c r="V54" s="6">
        <f>O54*20</f>
        <v>0</v>
      </c>
      <c r="W54" s="6">
        <f>P54*12</f>
        <v>12</v>
      </c>
      <c r="X54" s="6">
        <f>Q54*10</f>
        <v>0</v>
      </c>
      <c r="Y54" s="7">
        <v>1</v>
      </c>
      <c r="Z54" s="7">
        <v>1</v>
      </c>
      <c r="AA54" s="6"/>
      <c r="AB54" s="6"/>
      <c r="AC54" s="6">
        <v>1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25"/>
      <c r="AS54" s="50"/>
      <c r="AT54" s="50"/>
      <c r="AU54" s="55">
        <v>1</v>
      </c>
      <c r="AV54" s="50"/>
      <c r="AW54" s="26"/>
    </row>
    <row r="55" spans="1:49" ht="15" customHeight="1" x14ac:dyDescent="0.2">
      <c r="A55" s="57"/>
      <c r="B55" s="6" t="s">
        <v>52</v>
      </c>
      <c r="C55" s="7" t="s">
        <v>159</v>
      </c>
      <c r="D55" s="6" t="s">
        <v>160</v>
      </c>
      <c r="E55" s="6" t="s">
        <v>43</v>
      </c>
      <c r="F55" s="6" t="s">
        <v>49</v>
      </c>
      <c r="G55" s="6" t="s">
        <v>161</v>
      </c>
      <c r="H55" s="6" t="s">
        <v>161</v>
      </c>
      <c r="I55" s="7" t="s">
        <v>162</v>
      </c>
      <c r="J55" s="6" t="s">
        <v>94</v>
      </c>
      <c r="K55" s="7">
        <v>1</v>
      </c>
      <c r="L55" s="7"/>
      <c r="M55" s="7"/>
      <c r="N55" s="7"/>
      <c r="O55" s="7"/>
      <c r="P55" s="7"/>
      <c r="Q55" s="7">
        <v>2</v>
      </c>
      <c r="R55" s="6">
        <f t="shared" si="11"/>
        <v>20</v>
      </c>
      <c r="S55" s="6">
        <f t="shared" si="11"/>
        <v>0</v>
      </c>
      <c r="T55" s="6">
        <f t="shared" si="11"/>
        <v>0</v>
      </c>
      <c r="U55" s="6">
        <f>N55*10</f>
        <v>0</v>
      </c>
      <c r="V55" s="6">
        <f>O55*20</f>
        <v>0</v>
      </c>
      <c r="W55" s="6">
        <f>P55*12</f>
        <v>0</v>
      </c>
      <c r="X55" s="6">
        <f>Q55*10</f>
        <v>20</v>
      </c>
      <c r="Y55" s="7"/>
      <c r="Z55" s="7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25"/>
      <c r="AS55" s="50"/>
      <c r="AT55" s="50"/>
      <c r="AU55" s="55"/>
      <c r="AV55" s="50"/>
      <c r="AW55" s="26"/>
    </row>
    <row r="56" spans="1:49" ht="15" customHeight="1" x14ac:dyDescent="0.2">
      <c r="A56" s="54"/>
      <c r="B56" s="9" t="s">
        <v>52</v>
      </c>
      <c r="C56" s="39" t="s">
        <v>164</v>
      </c>
      <c r="D56" s="9" t="s">
        <v>160</v>
      </c>
      <c r="E56" s="9" t="s">
        <v>43</v>
      </c>
      <c r="F56" s="9" t="s">
        <v>49</v>
      </c>
      <c r="G56" s="6" t="s">
        <v>161</v>
      </c>
      <c r="H56" s="6" t="s">
        <v>161</v>
      </c>
      <c r="I56" s="7" t="s">
        <v>162</v>
      </c>
      <c r="J56" s="9"/>
      <c r="K56" s="9"/>
      <c r="L56" s="9"/>
      <c r="M56" s="9"/>
      <c r="N56" s="9"/>
      <c r="O56" s="9"/>
      <c r="P56" s="9"/>
      <c r="Q56" s="9"/>
      <c r="R56" s="6">
        <f t="shared" si="11"/>
        <v>0</v>
      </c>
      <c r="S56" s="6">
        <f t="shared" si="11"/>
        <v>0</v>
      </c>
      <c r="T56" s="6">
        <f t="shared" si="11"/>
        <v>0</v>
      </c>
      <c r="U56" s="6">
        <f>N56*20</f>
        <v>0</v>
      </c>
      <c r="V56" s="6">
        <f>O56*20</f>
        <v>0</v>
      </c>
      <c r="W56" s="6">
        <f>P56*12</f>
        <v>0</v>
      </c>
      <c r="X56" s="6">
        <f>Q56*12</f>
        <v>0</v>
      </c>
      <c r="Y56" s="9">
        <v>1</v>
      </c>
      <c r="Z56" s="9">
        <v>1</v>
      </c>
      <c r="AA56" s="9"/>
      <c r="AB56" s="9">
        <v>1</v>
      </c>
      <c r="AC56" s="9"/>
      <c r="AD56" s="9"/>
      <c r="AE56" s="9">
        <v>0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27"/>
      <c r="AS56" s="51"/>
      <c r="AT56" s="51"/>
      <c r="AU56" s="55"/>
      <c r="AV56" s="51"/>
      <c r="AW56" s="24"/>
    </row>
    <row r="57" spans="1:49" ht="15" customHeight="1" x14ac:dyDescent="0.2">
      <c r="A57" s="34">
        <v>35</v>
      </c>
      <c r="B57" s="9" t="s">
        <v>52</v>
      </c>
      <c r="C57" s="39" t="s">
        <v>165</v>
      </c>
      <c r="D57" s="9" t="s">
        <v>166</v>
      </c>
      <c r="E57" s="9" t="s">
        <v>43</v>
      </c>
      <c r="F57" s="9" t="s">
        <v>49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>
        <f t="shared" si="11"/>
        <v>0</v>
      </c>
      <c r="S57" s="6">
        <f t="shared" si="11"/>
        <v>0</v>
      </c>
      <c r="T57" s="6">
        <f t="shared" si="11"/>
        <v>0</v>
      </c>
      <c r="U57" s="6">
        <f>N57*20</f>
        <v>0</v>
      </c>
      <c r="V57" s="6">
        <f>O57*20</f>
        <v>0</v>
      </c>
      <c r="W57" s="6">
        <f>P57*12</f>
        <v>0</v>
      </c>
      <c r="X57" s="6">
        <f>Q57*12</f>
        <v>0</v>
      </c>
      <c r="Y57" s="9">
        <v>1</v>
      </c>
      <c r="Z57" s="9"/>
      <c r="AA57" s="9"/>
      <c r="AB57" s="9"/>
      <c r="AC57" s="9"/>
      <c r="AD57" s="9"/>
      <c r="AE57" s="9">
        <v>0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27"/>
      <c r="AS57" s="51"/>
      <c r="AT57" s="51"/>
      <c r="AU57" s="51"/>
      <c r="AV57" s="51">
        <v>1</v>
      </c>
      <c r="AW57" s="24"/>
    </row>
    <row r="58" spans="1:49" ht="15" hidden="1" customHeight="1" x14ac:dyDescent="0.2">
      <c r="A58" s="34">
        <v>36</v>
      </c>
      <c r="B58" s="4" t="s">
        <v>40</v>
      </c>
      <c r="C58" s="38" t="s">
        <v>167</v>
      </c>
      <c r="D58" s="4" t="s">
        <v>168</v>
      </c>
      <c r="E58" s="4" t="s">
        <v>43</v>
      </c>
      <c r="F58" s="4" t="s">
        <v>44</v>
      </c>
      <c r="G58" s="4" t="s">
        <v>169</v>
      </c>
      <c r="H58" s="4"/>
      <c r="I58" s="4"/>
      <c r="J58" s="4" t="s">
        <v>170</v>
      </c>
      <c r="K58" s="4">
        <v>1</v>
      </c>
      <c r="L58" s="4"/>
      <c r="M58" s="4"/>
      <c r="N58" s="4"/>
      <c r="O58" s="4"/>
      <c r="P58" s="4"/>
      <c r="Q58" s="4"/>
      <c r="R58" s="4">
        <v>20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4">
        <v>1</v>
      </c>
      <c r="AI58" s="4"/>
      <c r="AJ58" s="4">
        <v>1</v>
      </c>
      <c r="AK58" s="4"/>
      <c r="AL58" s="4"/>
      <c r="AM58" s="4"/>
      <c r="AN58" s="4"/>
      <c r="AO58" s="4"/>
      <c r="AP58" s="4"/>
      <c r="AQ58" s="4"/>
      <c r="AR58" s="23"/>
      <c r="AS58" s="51"/>
      <c r="AT58" s="51"/>
      <c r="AU58" s="51"/>
      <c r="AV58" s="51">
        <v>1</v>
      </c>
      <c r="AW58" s="24"/>
    </row>
    <row r="59" spans="1:49" ht="15" hidden="1" customHeight="1" x14ac:dyDescent="0.2">
      <c r="A59" s="34">
        <v>37</v>
      </c>
      <c r="B59" s="13" t="s">
        <v>90</v>
      </c>
      <c r="C59" s="32" t="s">
        <v>171</v>
      </c>
      <c r="D59" s="13" t="s">
        <v>172</v>
      </c>
      <c r="E59" s="13" t="s">
        <v>43</v>
      </c>
      <c r="F59" s="13" t="s">
        <v>44</v>
      </c>
      <c r="G59" s="13" t="s">
        <v>171</v>
      </c>
      <c r="H59" s="13" t="s">
        <v>171</v>
      </c>
      <c r="I59" s="13"/>
      <c r="J59" s="13" t="s">
        <v>173</v>
      </c>
      <c r="K59" s="13">
        <v>2</v>
      </c>
      <c r="L59" s="13"/>
      <c r="M59" s="13"/>
      <c r="N59" s="13"/>
      <c r="O59" s="13"/>
      <c r="P59" s="13">
        <v>1</v>
      </c>
      <c r="Q59" s="13"/>
      <c r="R59" s="13">
        <v>40</v>
      </c>
      <c r="S59" s="13">
        <v>0</v>
      </c>
      <c r="T59" s="13">
        <v>0</v>
      </c>
      <c r="U59" s="13">
        <v>0</v>
      </c>
      <c r="V59" s="13">
        <v>0</v>
      </c>
      <c r="W59" s="13">
        <v>15</v>
      </c>
      <c r="X59" s="13">
        <v>0</v>
      </c>
      <c r="Y59" s="13"/>
      <c r="Z59" s="13"/>
      <c r="AA59" s="13"/>
      <c r="AB59" s="13"/>
      <c r="AC59" s="13"/>
      <c r="AD59" s="13"/>
      <c r="AE59" s="13"/>
      <c r="AF59" s="13">
        <v>1</v>
      </c>
      <c r="AG59" s="13"/>
      <c r="AH59" s="13"/>
      <c r="AI59" s="13"/>
      <c r="AJ59" s="13">
        <v>1</v>
      </c>
      <c r="AK59" s="13"/>
      <c r="AL59" s="13"/>
      <c r="AM59" s="13"/>
      <c r="AN59" s="13"/>
      <c r="AO59" s="13"/>
      <c r="AP59" s="13"/>
      <c r="AQ59" s="13"/>
      <c r="AR59" s="31"/>
      <c r="AS59" s="51"/>
      <c r="AT59" s="51"/>
      <c r="AU59" s="51">
        <v>1</v>
      </c>
      <c r="AV59" s="51"/>
      <c r="AW59" s="24"/>
    </row>
    <row r="60" spans="1:49" ht="15" hidden="1" customHeight="1" x14ac:dyDescent="0.2">
      <c r="A60" s="53">
        <v>38</v>
      </c>
      <c r="B60" s="4" t="s">
        <v>40</v>
      </c>
      <c r="C60" s="38" t="s">
        <v>174</v>
      </c>
      <c r="D60" s="4" t="s">
        <v>175</v>
      </c>
      <c r="E60" s="4" t="s">
        <v>43</v>
      </c>
      <c r="F60" s="4" t="s">
        <v>64</v>
      </c>
      <c r="G60" s="4" t="s">
        <v>176</v>
      </c>
      <c r="H60" s="4"/>
      <c r="I60" s="4"/>
      <c r="J60" s="4" t="s">
        <v>177</v>
      </c>
      <c r="K60" s="4">
        <v>2</v>
      </c>
      <c r="L60" s="4"/>
      <c r="M60" s="4"/>
      <c r="N60" s="4"/>
      <c r="O60" s="4"/>
      <c r="P60" s="4"/>
      <c r="Q60" s="4"/>
      <c r="R60" s="4">
        <v>30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4">
        <v>1</v>
      </c>
      <c r="AI60" s="4"/>
      <c r="AJ60" s="4">
        <v>0</v>
      </c>
      <c r="AK60" s="4"/>
      <c r="AL60" s="4"/>
      <c r="AM60" s="4"/>
      <c r="AN60" s="4"/>
      <c r="AO60" s="4"/>
      <c r="AP60" s="4"/>
      <c r="AQ60" s="4"/>
      <c r="AR60" s="23"/>
      <c r="AS60" s="51"/>
      <c r="AT60" s="51"/>
      <c r="AU60" s="56">
        <v>1</v>
      </c>
      <c r="AV60" s="51"/>
      <c r="AW60" s="24"/>
    </row>
    <row r="61" spans="1:49" ht="15" customHeight="1" x14ac:dyDescent="0.2">
      <c r="A61" s="54"/>
      <c r="B61" s="6" t="s">
        <v>52</v>
      </c>
      <c r="C61" s="7" t="s">
        <v>178</v>
      </c>
      <c r="D61" s="6" t="s">
        <v>175</v>
      </c>
      <c r="E61" s="6" t="s">
        <v>43</v>
      </c>
      <c r="F61" s="6" t="s">
        <v>49</v>
      </c>
      <c r="G61" s="6"/>
      <c r="H61" s="6"/>
      <c r="I61" s="7"/>
      <c r="J61" s="6"/>
      <c r="K61" s="7"/>
      <c r="L61" s="7"/>
      <c r="M61" s="7"/>
      <c r="N61" s="7"/>
      <c r="O61" s="7"/>
      <c r="P61" s="7"/>
      <c r="Q61" s="7"/>
      <c r="R61" s="6">
        <f t="shared" ref="R61:T63" si="12">K61*20</f>
        <v>0</v>
      </c>
      <c r="S61" s="6">
        <f t="shared" si="12"/>
        <v>0</v>
      </c>
      <c r="T61" s="6">
        <f t="shared" si="12"/>
        <v>0</v>
      </c>
      <c r="U61" s="6">
        <f>N61*10</f>
        <v>0</v>
      </c>
      <c r="V61" s="6">
        <f>O61*20</f>
        <v>0</v>
      </c>
      <c r="W61" s="6">
        <f>P61*12</f>
        <v>0</v>
      </c>
      <c r="X61" s="6">
        <f>Q61*10</f>
        <v>0</v>
      </c>
      <c r="Y61" s="7">
        <v>1</v>
      </c>
      <c r="Z61" s="7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25"/>
      <c r="AS61" s="50"/>
      <c r="AT61" s="50"/>
      <c r="AU61" s="56"/>
      <c r="AV61" s="50"/>
      <c r="AW61" s="26"/>
    </row>
    <row r="62" spans="1:49" ht="15" customHeight="1" x14ac:dyDescent="0.2">
      <c r="A62" s="34">
        <v>39</v>
      </c>
      <c r="B62" s="9" t="s">
        <v>52</v>
      </c>
      <c r="C62" s="39" t="s">
        <v>174</v>
      </c>
      <c r="D62" s="9" t="s">
        <v>175</v>
      </c>
      <c r="E62" s="9" t="s">
        <v>43</v>
      </c>
      <c r="F62" s="9" t="s">
        <v>64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">
        <f t="shared" si="12"/>
        <v>0</v>
      </c>
      <c r="S62" s="6">
        <f t="shared" si="12"/>
        <v>0</v>
      </c>
      <c r="T62" s="6">
        <f t="shared" si="12"/>
        <v>0</v>
      </c>
      <c r="U62" s="6">
        <f>N62*20</f>
        <v>0</v>
      </c>
      <c r="V62" s="6">
        <f>O62*20</f>
        <v>0</v>
      </c>
      <c r="W62" s="6">
        <f>P62*12</f>
        <v>0</v>
      </c>
      <c r="X62" s="6">
        <f>Q62*12</f>
        <v>0</v>
      </c>
      <c r="Y62" s="9">
        <v>1</v>
      </c>
      <c r="Z62" s="9"/>
      <c r="AA62" s="9"/>
      <c r="AB62" s="9"/>
      <c r="AC62" s="9"/>
      <c r="AD62" s="9"/>
      <c r="AE62" s="9">
        <v>0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27"/>
      <c r="AS62" s="51"/>
      <c r="AT62" s="51"/>
      <c r="AU62" s="51"/>
      <c r="AV62" s="51">
        <v>1</v>
      </c>
      <c r="AW62" s="24"/>
    </row>
    <row r="63" spans="1:49" x14ac:dyDescent="0.2">
      <c r="A63" s="53">
        <v>40</v>
      </c>
      <c r="B63" s="9" t="s">
        <v>52</v>
      </c>
      <c r="C63" s="39" t="s">
        <v>179</v>
      </c>
      <c r="D63" s="9" t="s">
        <v>180</v>
      </c>
      <c r="E63" s="9" t="s">
        <v>43</v>
      </c>
      <c r="F63" s="9" t="s">
        <v>59</v>
      </c>
      <c r="G63" s="9" t="s">
        <v>181</v>
      </c>
      <c r="H63" s="9" t="s">
        <v>181</v>
      </c>
      <c r="I63" s="9"/>
      <c r="J63" s="9" t="s">
        <v>122</v>
      </c>
      <c r="K63" s="9"/>
      <c r="L63" s="9"/>
      <c r="M63" s="9"/>
      <c r="N63" s="9"/>
      <c r="O63" s="9"/>
      <c r="P63" s="9">
        <v>20</v>
      </c>
      <c r="Q63" s="9">
        <v>13</v>
      </c>
      <c r="R63" s="6">
        <f t="shared" si="12"/>
        <v>0</v>
      </c>
      <c r="S63" s="6">
        <f t="shared" si="12"/>
        <v>0</v>
      </c>
      <c r="T63" s="6">
        <f t="shared" si="12"/>
        <v>0</v>
      </c>
      <c r="U63" s="6">
        <f>N63*20</f>
        <v>0</v>
      </c>
      <c r="V63" s="6">
        <f>O63*20</f>
        <v>0</v>
      </c>
      <c r="W63" s="6">
        <f>P63*12</f>
        <v>240</v>
      </c>
      <c r="X63" s="6">
        <f>Q63*12</f>
        <v>156</v>
      </c>
      <c r="Y63" s="9">
        <v>1</v>
      </c>
      <c r="Z63" s="9">
        <v>1</v>
      </c>
      <c r="AA63" s="9"/>
      <c r="AB63" s="9"/>
      <c r="AC63" s="9"/>
      <c r="AD63" s="9">
        <v>1</v>
      </c>
      <c r="AE63" s="9">
        <v>0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27"/>
      <c r="AS63" s="56">
        <v>1</v>
      </c>
      <c r="AT63" s="51"/>
      <c r="AU63" s="51"/>
      <c r="AV63" s="51"/>
      <c r="AW63" s="24"/>
    </row>
    <row r="64" spans="1:49" hidden="1" x14ac:dyDescent="0.2">
      <c r="A64" s="54"/>
      <c r="B64" s="13" t="s">
        <v>90</v>
      </c>
      <c r="C64" s="32" t="s">
        <v>182</v>
      </c>
      <c r="D64" s="13" t="s">
        <v>180</v>
      </c>
      <c r="E64" s="13" t="s">
        <v>43</v>
      </c>
      <c r="F64" s="13" t="s">
        <v>49</v>
      </c>
      <c r="G64" s="13"/>
      <c r="H64" s="13"/>
      <c r="I64" s="13"/>
      <c r="J64" s="13" t="s">
        <v>91</v>
      </c>
      <c r="K64" s="13"/>
      <c r="L64" s="13"/>
      <c r="M64" s="13"/>
      <c r="N64" s="13"/>
      <c r="O64" s="13"/>
      <c r="P64" s="13"/>
      <c r="Q64" s="13"/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/>
      <c r="Z64" s="13"/>
      <c r="AA64" s="13"/>
      <c r="AB64" s="13"/>
      <c r="AC64" s="13"/>
      <c r="AD64" s="13"/>
      <c r="AE64" s="13"/>
      <c r="AF64" s="13">
        <v>1</v>
      </c>
      <c r="AG64" s="13"/>
      <c r="AH64" s="13"/>
      <c r="AI64" s="13"/>
      <c r="AJ64" s="13">
        <v>1</v>
      </c>
      <c r="AK64" s="13"/>
      <c r="AL64" s="13"/>
      <c r="AM64" s="13"/>
      <c r="AN64" s="13"/>
      <c r="AO64" s="13"/>
      <c r="AP64" s="13"/>
      <c r="AQ64" s="13"/>
      <c r="AR64" s="31"/>
      <c r="AS64" s="56"/>
      <c r="AT64" s="51"/>
      <c r="AU64" s="51"/>
      <c r="AV64" s="51"/>
      <c r="AW64" s="24"/>
    </row>
    <row r="65" spans="1:49" hidden="1" x14ac:dyDescent="0.2">
      <c r="A65" s="53">
        <v>41</v>
      </c>
      <c r="B65" s="4" t="s">
        <v>40</v>
      </c>
      <c r="C65" s="38" t="s">
        <v>183</v>
      </c>
      <c r="D65" s="4" t="s">
        <v>184</v>
      </c>
      <c r="E65" s="4" t="s">
        <v>43</v>
      </c>
      <c r="F65" s="4" t="s">
        <v>49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/>
      <c r="Z65" s="4"/>
      <c r="AA65" s="4"/>
      <c r="AB65" s="4"/>
      <c r="AC65" s="4"/>
      <c r="AD65" s="4"/>
      <c r="AE65" s="4"/>
      <c r="AF65" s="4"/>
      <c r="AG65" s="4"/>
      <c r="AH65" s="4">
        <v>1</v>
      </c>
      <c r="AI65" s="4"/>
      <c r="AJ65" s="4">
        <v>0</v>
      </c>
      <c r="AK65" s="4"/>
      <c r="AL65" s="4"/>
      <c r="AM65" s="4"/>
      <c r="AN65" s="4"/>
      <c r="AO65" s="4"/>
      <c r="AP65" s="4"/>
      <c r="AQ65" s="4"/>
      <c r="AR65" s="23"/>
      <c r="AS65" s="51"/>
      <c r="AT65" s="51"/>
      <c r="AU65" s="56">
        <v>1</v>
      </c>
      <c r="AV65" s="51"/>
      <c r="AW65" s="24"/>
    </row>
    <row r="66" spans="1:49" x14ac:dyDescent="0.2">
      <c r="A66" s="54"/>
      <c r="B66" s="9" t="s">
        <v>52</v>
      </c>
      <c r="C66" s="39" t="s">
        <v>183</v>
      </c>
      <c r="D66" s="9" t="s">
        <v>184</v>
      </c>
      <c r="E66" s="9" t="s">
        <v>43</v>
      </c>
      <c r="F66" s="9" t="s">
        <v>49</v>
      </c>
      <c r="G66" s="9" t="s">
        <v>185</v>
      </c>
      <c r="H66" s="9" t="s">
        <v>185</v>
      </c>
      <c r="I66" s="9"/>
      <c r="J66" s="9" t="s">
        <v>186</v>
      </c>
      <c r="K66" s="9">
        <v>1</v>
      </c>
      <c r="L66" s="9">
        <v>1</v>
      </c>
      <c r="M66" s="9"/>
      <c r="N66" s="9"/>
      <c r="O66" s="9"/>
      <c r="P66" s="9">
        <v>9</v>
      </c>
      <c r="Q66" s="9">
        <v>4</v>
      </c>
      <c r="R66" s="6">
        <f>K66*20</f>
        <v>20</v>
      </c>
      <c r="S66" s="6">
        <f>L66*20</f>
        <v>20</v>
      </c>
      <c r="T66" s="6">
        <f>M66*20</f>
        <v>0</v>
      </c>
      <c r="U66" s="6">
        <f>N66*20</f>
        <v>0</v>
      </c>
      <c r="V66" s="6">
        <f>O66*20</f>
        <v>0</v>
      </c>
      <c r="W66" s="6">
        <f>P66*12</f>
        <v>108</v>
      </c>
      <c r="X66" s="6">
        <f>Q66*12</f>
        <v>48</v>
      </c>
      <c r="Y66" s="9"/>
      <c r="Z66" s="9">
        <v>1</v>
      </c>
      <c r="AA66" s="9"/>
      <c r="AB66" s="9"/>
      <c r="AC66" s="9"/>
      <c r="AD66" s="9"/>
      <c r="AE66" s="9">
        <v>0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27"/>
      <c r="AS66" s="51"/>
      <c r="AT66" s="51"/>
      <c r="AU66" s="56"/>
      <c r="AV66" s="51"/>
      <c r="AW66" s="24"/>
    </row>
    <row r="67" spans="1:49" hidden="1" x14ac:dyDescent="0.2">
      <c r="A67" s="53">
        <v>42</v>
      </c>
      <c r="B67" s="12" t="s">
        <v>40</v>
      </c>
      <c r="C67" s="38" t="s">
        <v>187</v>
      </c>
      <c r="D67" s="4" t="s">
        <v>188</v>
      </c>
      <c r="E67" s="4" t="s">
        <v>43</v>
      </c>
      <c r="F67" s="4" t="s">
        <v>189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/>
      <c r="Z67" s="4"/>
      <c r="AA67" s="4"/>
      <c r="AB67" s="4"/>
      <c r="AC67" s="4"/>
      <c r="AD67" s="4"/>
      <c r="AE67" s="4"/>
      <c r="AF67" s="4"/>
      <c r="AG67" s="4"/>
      <c r="AH67" s="4">
        <v>1</v>
      </c>
      <c r="AI67" s="4"/>
      <c r="AJ67" s="4">
        <v>1</v>
      </c>
      <c r="AK67" s="4"/>
      <c r="AL67" s="4"/>
      <c r="AM67" s="4"/>
      <c r="AN67" s="4"/>
      <c r="AO67" s="4"/>
      <c r="AP67" s="4"/>
      <c r="AQ67" s="4"/>
      <c r="AR67" s="23"/>
      <c r="AS67" s="51"/>
      <c r="AT67" s="56">
        <v>1</v>
      </c>
      <c r="AU67" s="51"/>
      <c r="AV67" s="51"/>
      <c r="AW67" s="24"/>
    </row>
    <row r="68" spans="1:49" x14ac:dyDescent="0.2">
      <c r="A68" s="57"/>
      <c r="B68" s="9" t="s">
        <v>52</v>
      </c>
      <c r="C68" s="39" t="s">
        <v>187</v>
      </c>
      <c r="D68" s="9" t="s">
        <v>188</v>
      </c>
      <c r="E68" s="9" t="s">
        <v>43</v>
      </c>
      <c r="F68" s="9" t="s">
        <v>189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>
        <f>K68*20</f>
        <v>0</v>
      </c>
      <c r="S68" s="6">
        <f>L68*20</f>
        <v>0</v>
      </c>
      <c r="T68" s="6">
        <f>M68*20</f>
        <v>0</v>
      </c>
      <c r="U68" s="6">
        <f>N68*20</f>
        <v>0</v>
      </c>
      <c r="V68" s="6">
        <f>O68*20</f>
        <v>0</v>
      </c>
      <c r="W68" s="6">
        <f>P68*12</f>
        <v>0</v>
      </c>
      <c r="X68" s="6">
        <f>Q68*12</f>
        <v>0</v>
      </c>
      <c r="Y68" s="9">
        <v>1</v>
      </c>
      <c r="Z68" s="9"/>
      <c r="AA68" s="9"/>
      <c r="AB68" s="9"/>
      <c r="AC68" s="9"/>
      <c r="AD68" s="9"/>
      <c r="AE68" s="9">
        <v>1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27"/>
      <c r="AS68" s="51"/>
      <c r="AT68" s="56"/>
      <c r="AU68" s="51"/>
      <c r="AV68" s="51"/>
      <c r="AW68" s="24"/>
    </row>
    <row r="69" spans="1:49" hidden="1" x14ac:dyDescent="0.2">
      <c r="A69" s="54"/>
      <c r="B69" s="10" t="s">
        <v>60</v>
      </c>
      <c r="C69" s="40" t="s">
        <v>187</v>
      </c>
      <c r="D69" s="10" t="s">
        <v>188</v>
      </c>
      <c r="E69" s="10" t="s">
        <v>43</v>
      </c>
      <c r="F69" s="10" t="s">
        <v>189</v>
      </c>
      <c r="G69" s="10" t="s">
        <v>190</v>
      </c>
      <c r="H69" s="10"/>
      <c r="I69" s="10"/>
      <c r="J69" s="10"/>
      <c r="K69" s="10">
        <v>3</v>
      </c>
      <c r="L69" s="10">
        <v>1</v>
      </c>
      <c r="M69" s="10"/>
      <c r="N69" s="10"/>
      <c r="O69" s="10"/>
      <c r="P69" s="10">
        <v>2</v>
      </c>
      <c r="Q69" s="10"/>
      <c r="R69" s="10">
        <v>45</v>
      </c>
      <c r="S69" s="10">
        <v>15</v>
      </c>
      <c r="T69" s="10">
        <v>0</v>
      </c>
      <c r="U69" s="10">
        <v>0</v>
      </c>
      <c r="V69" s="10">
        <v>0</v>
      </c>
      <c r="W69" s="10">
        <v>20</v>
      </c>
      <c r="X69" s="10">
        <v>0</v>
      </c>
      <c r="Y69" s="10"/>
      <c r="Z69" s="10"/>
      <c r="AA69" s="10"/>
      <c r="AB69" s="10"/>
      <c r="AC69" s="10"/>
      <c r="AD69" s="10"/>
      <c r="AE69" s="10">
        <v>1</v>
      </c>
      <c r="AF69" s="10"/>
      <c r="AG69" s="10"/>
      <c r="AH69" s="10"/>
      <c r="AI69" s="10"/>
      <c r="AJ69" s="10">
        <v>1</v>
      </c>
      <c r="AK69" s="10"/>
      <c r="AL69" s="10"/>
      <c r="AM69" s="10"/>
      <c r="AN69" s="10"/>
      <c r="AO69" s="10"/>
      <c r="AP69" s="10"/>
      <c r="AQ69" s="10"/>
      <c r="AR69" s="28"/>
      <c r="AS69" s="51"/>
      <c r="AT69" s="56"/>
      <c r="AU69" s="51"/>
      <c r="AV69" s="51"/>
      <c r="AW69" s="24"/>
    </row>
    <row r="70" spans="1:49" hidden="1" x14ac:dyDescent="0.2">
      <c r="A70" s="53">
        <v>43</v>
      </c>
      <c r="B70" s="13" t="s">
        <v>90</v>
      </c>
      <c r="C70" s="32" t="s">
        <v>191</v>
      </c>
      <c r="D70" s="13" t="s">
        <v>188</v>
      </c>
      <c r="E70" s="13" t="s">
        <v>43</v>
      </c>
      <c r="F70" s="13" t="s">
        <v>192</v>
      </c>
      <c r="G70" s="13" t="s">
        <v>193</v>
      </c>
      <c r="H70" s="13" t="s">
        <v>193</v>
      </c>
      <c r="I70" s="13"/>
      <c r="J70" s="13" t="s">
        <v>91</v>
      </c>
      <c r="K70" s="13"/>
      <c r="L70" s="13"/>
      <c r="M70" s="13"/>
      <c r="N70" s="13"/>
      <c r="O70" s="13"/>
      <c r="P70" s="13"/>
      <c r="Q70" s="13"/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/>
      <c r="Z70" s="13"/>
      <c r="AA70" s="13"/>
      <c r="AB70" s="13"/>
      <c r="AC70" s="13"/>
      <c r="AD70" s="13"/>
      <c r="AE70" s="13"/>
      <c r="AF70" s="13">
        <v>1</v>
      </c>
      <c r="AG70" s="13"/>
      <c r="AH70" s="13"/>
      <c r="AI70" s="13"/>
      <c r="AJ70" s="13">
        <v>1</v>
      </c>
      <c r="AK70" s="13"/>
      <c r="AL70" s="13"/>
      <c r="AM70" s="13"/>
      <c r="AN70" s="13"/>
      <c r="AO70" s="13"/>
      <c r="AP70" s="13"/>
      <c r="AQ70" s="13"/>
      <c r="AR70" s="31"/>
      <c r="AS70" s="51"/>
      <c r="AT70" s="51"/>
      <c r="AU70" s="56">
        <v>1</v>
      </c>
      <c r="AV70" s="51"/>
      <c r="AW70" s="24"/>
    </row>
    <row r="71" spans="1:49" hidden="1" x14ac:dyDescent="0.2">
      <c r="A71" s="54"/>
      <c r="B71" s="13" t="s">
        <v>90</v>
      </c>
      <c r="C71" s="32" t="s">
        <v>191</v>
      </c>
      <c r="D71" s="13" t="s">
        <v>188</v>
      </c>
      <c r="E71" s="13" t="s">
        <v>43</v>
      </c>
      <c r="F71" s="13" t="s">
        <v>192</v>
      </c>
      <c r="G71" s="13" t="s">
        <v>193</v>
      </c>
      <c r="H71" s="13" t="s">
        <v>193</v>
      </c>
      <c r="I71" s="13"/>
      <c r="J71" s="13" t="s">
        <v>91</v>
      </c>
      <c r="K71" s="13"/>
      <c r="L71" s="13"/>
      <c r="M71" s="13"/>
      <c r="N71" s="13"/>
      <c r="O71" s="13"/>
      <c r="P71" s="13"/>
      <c r="Q71" s="13"/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/>
      <c r="Z71" s="13"/>
      <c r="AA71" s="13"/>
      <c r="AB71" s="13"/>
      <c r="AC71" s="13"/>
      <c r="AD71" s="13"/>
      <c r="AE71" s="13"/>
      <c r="AF71" s="13">
        <v>1</v>
      </c>
      <c r="AG71" s="13"/>
      <c r="AH71" s="13"/>
      <c r="AI71" s="13"/>
      <c r="AJ71" s="13">
        <v>1</v>
      </c>
      <c r="AK71" s="13"/>
      <c r="AL71" s="13"/>
      <c r="AM71" s="13"/>
      <c r="AN71" s="13"/>
      <c r="AO71" s="13"/>
      <c r="AP71" s="13"/>
      <c r="AQ71" s="13"/>
      <c r="AR71" s="31"/>
      <c r="AS71" s="51"/>
      <c r="AT71" s="51"/>
      <c r="AU71" s="56"/>
      <c r="AV71" s="51"/>
      <c r="AW71" s="24"/>
    </row>
    <row r="72" spans="1:49" hidden="1" x14ac:dyDescent="0.2">
      <c r="A72" s="53">
        <v>44</v>
      </c>
      <c r="B72" s="4" t="s">
        <v>40</v>
      </c>
      <c r="C72" s="38" t="s">
        <v>194</v>
      </c>
      <c r="D72" s="4" t="s">
        <v>195</v>
      </c>
      <c r="E72" s="4" t="s">
        <v>43</v>
      </c>
      <c r="F72" s="4" t="s">
        <v>189</v>
      </c>
      <c r="G72" s="4" t="s">
        <v>196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/>
      <c r="Z72" s="4"/>
      <c r="AA72" s="4"/>
      <c r="AB72" s="4"/>
      <c r="AC72" s="4"/>
      <c r="AD72" s="4"/>
      <c r="AE72" s="4"/>
      <c r="AF72" s="4"/>
      <c r="AG72" s="4"/>
      <c r="AH72" s="4">
        <v>1</v>
      </c>
      <c r="AI72" s="4"/>
      <c r="AJ72" s="4">
        <v>0</v>
      </c>
      <c r="AK72" s="4"/>
      <c r="AL72" s="4"/>
      <c r="AM72" s="4"/>
      <c r="AN72" s="4"/>
      <c r="AO72" s="4"/>
      <c r="AP72" s="4"/>
      <c r="AQ72" s="4"/>
      <c r="AR72" s="23"/>
      <c r="AS72" s="51"/>
      <c r="AT72" s="56">
        <v>1</v>
      </c>
      <c r="AU72" s="51"/>
      <c r="AV72" s="51"/>
      <c r="AW72" s="24"/>
    </row>
    <row r="73" spans="1:49" x14ac:dyDescent="0.2">
      <c r="A73" s="57"/>
      <c r="B73" s="6" t="s">
        <v>52</v>
      </c>
      <c r="C73" s="7" t="s">
        <v>197</v>
      </c>
      <c r="D73" s="6" t="s">
        <v>195</v>
      </c>
      <c r="E73" s="6" t="s">
        <v>43</v>
      </c>
      <c r="F73" s="6" t="s">
        <v>189</v>
      </c>
      <c r="G73" s="6" t="s">
        <v>198</v>
      </c>
      <c r="H73" s="6" t="s">
        <v>198</v>
      </c>
      <c r="I73" s="6"/>
      <c r="J73" s="6" t="s">
        <v>199</v>
      </c>
      <c r="K73" s="7">
        <v>1</v>
      </c>
      <c r="L73" s="7">
        <v>1</v>
      </c>
      <c r="M73" s="7"/>
      <c r="N73" s="7"/>
      <c r="O73" s="7"/>
      <c r="P73" s="7"/>
      <c r="Q73" s="7"/>
      <c r="R73" s="6">
        <f t="shared" ref="R73:T74" si="13">K73*20</f>
        <v>20</v>
      </c>
      <c r="S73" s="6">
        <f t="shared" si="13"/>
        <v>20</v>
      </c>
      <c r="T73" s="6">
        <f t="shared" si="13"/>
        <v>0</v>
      </c>
      <c r="U73" s="6">
        <f>N73*10</f>
        <v>0</v>
      </c>
      <c r="V73" s="6">
        <f>O73*20</f>
        <v>0</v>
      </c>
      <c r="W73" s="6">
        <f>P73*12</f>
        <v>0</v>
      </c>
      <c r="X73" s="6">
        <f>Q73*10</f>
        <v>0</v>
      </c>
      <c r="Y73" s="7">
        <v>1</v>
      </c>
      <c r="Z73" s="7"/>
      <c r="AA73" s="6"/>
      <c r="AB73" s="6"/>
      <c r="AC73" s="6"/>
      <c r="AD73" s="6"/>
      <c r="AE73" s="6">
        <v>1</v>
      </c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25"/>
      <c r="AS73" s="50"/>
      <c r="AT73" s="56"/>
      <c r="AU73" s="50"/>
      <c r="AV73" s="50"/>
      <c r="AW73" s="26"/>
    </row>
    <row r="74" spans="1:49" x14ac:dyDescent="0.2">
      <c r="A74" s="57"/>
      <c r="B74" s="9" t="s">
        <v>52</v>
      </c>
      <c r="C74" s="39" t="s">
        <v>194</v>
      </c>
      <c r="D74" s="9" t="s">
        <v>195</v>
      </c>
      <c r="E74" s="9" t="s">
        <v>43</v>
      </c>
      <c r="F74" s="9" t="s">
        <v>189</v>
      </c>
      <c r="G74" s="6" t="s">
        <v>198</v>
      </c>
      <c r="H74" s="6" t="s">
        <v>198</v>
      </c>
      <c r="I74" s="9"/>
      <c r="J74" s="6" t="s">
        <v>199</v>
      </c>
      <c r="K74" s="9">
        <v>1</v>
      </c>
      <c r="L74" s="9">
        <v>1</v>
      </c>
      <c r="M74" s="9"/>
      <c r="N74" s="9"/>
      <c r="O74" s="9"/>
      <c r="P74" s="9"/>
      <c r="Q74" s="9"/>
      <c r="R74" s="6">
        <f t="shared" si="13"/>
        <v>20</v>
      </c>
      <c r="S74" s="6">
        <f t="shared" si="13"/>
        <v>20</v>
      </c>
      <c r="T74" s="6">
        <f t="shared" si="13"/>
        <v>0</v>
      </c>
      <c r="U74" s="6">
        <f>N74*20</f>
        <v>0</v>
      </c>
      <c r="V74" s="6">
        <f>O74*20</f>
        <v>0</v>
      </c>
      <c r="W74" s="6">
        <f>P74*12</f>
        <v>0</v>
      </c>
      <c r="X74" s="6">
        <f>Q74*12</f>
        <v>0</v>
      </c>
      <c r="Y74" s="9">
        <v>1</v>
      </c>
      <c r="Z74" s="9"/>
      <c r="AA74" s="9"/>
      <c r="AB74" s="9"/>
      <c r="AC74" s="9"/>
      <c r="AD74" s="9"/>
      <c r="AE74" s="9">
        <v>1</v>
      </c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27"/>
      <c r="AS74" s="51"/>
      <c r="AT74" s="56"/>
      <c r="AU74" s="51"/>
      <c r="AV74" s="51"/>
      <c r="AW74" s="24"/>
    </row>
    <row r="75" spans="1:49" hidden="1" x14ac:dyDescent="0.2">
      <c r="A75" s="57"/>
      <c r="B75" s="10" t="s">
        <v>60</v>
      </c>
      <c r="C75" s="40" t="s">
        <v>194</v>
      </c>
      <c r="D75" s="10" t="s">
        <v>195</v>
      </c>
      <c r="E75" s="10" t="s">
        <v>43</v>
      </c>
      <c r="F75" s="10" t="s">
        <v>189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/>
      <c r="Z75" s="10"/>
      <c r="AA75" s="10"/>
      <c r="AB75" s="10"/>
      <c r="AC75" s="10"/>
      <c r="AD75" s="10"/>
      <c r="AE75" s="10">
        <v>1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28"/>
      <c r="AS75" s="51"/>
      <c r="AT75" s="56"/>
      <c r="AU75" s="51"/>
      <c r="AV75" s="51"/>
      <c r="AW75" s="24"/>
    </row>
    <row r="76" spans="1:49" hidden="1" x14ac:dyDescent="0.2">
      <c r="A76" s="54"/>
      <c r="B76" s="13" t="s">
        <v>90</v>
      </c>
      <c r="C76" s="32" t="s">
        <v>194</v>
      </c>
      <c r="D76" s="13" t="s">
        <v>195</v>
      </c>
      <c r="E76" s="13" t="s">
        <v>43</v>
      </c>
      <c r="F76" s="13" t="s">
        <v>192</v>
      </c>
      <c r="G76" s="13" t="s">
        <v>200</v>
      </c>
      <c r="H76" s="13" t="s">
        <v>200</v>
      </c>
      <c r="I76" s="13" t="s">
        <v>200</v>
      </c>
      <c r="J76" s="13" t="s">
        <v>91</v>
      </c>
      <c r="K76" s="13">
        <v>1</v>
      </c>
      <c r="L76" s="13"/>
      <c r="M76" s="13"/>
      <c r="N76" s="13"/>
      <c r="O76" s="13"/>
      <c r="P76" s="13"/>
      <c r="Q76" s="13"/>
      <c r="R76" s="13">
        <v>20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/>
      <c r="Z76" s="13"/>
      <c r="AA76" s="13"/>
      <c r="AB76" s="13"/>
      <c r="AC76" s="13"/>
      <c r="AD76" s="13"/>
      <c r="AE76" s="13"/>
      <c r="AF76" s="13">
        <v>1</v>
      </c>
      <c r="AG76" s="13"/>
      <c r="AH76" s="13"/>
      <c r="AI76" s="13"/>
      <c r="AJ76" s="13">
        <v>1</v>
      </c>
      <c r="AK76" s="13"/>
      <c r="AL76" s="13"/>
      <c r="AM76" s="13"/>
      <c r="AN76" s="13"/>
      <c r="AO76" s="13"/>
      <c r="AP76" s="13"/>
      <c r="AQ76" s="13"/>
      <c r="AR76" s="31"/>
      <c r="AS76" s="51"/>
      <c r="AT76" s="56"/>
      <c r="AU76" s="51"/>
      <c r="AV76" s="51"/>
      <c r="AW76" s="24"/>
    </row>
    <row r="77" spans="1:49" hidden="1" x14ac:dyDescent="0.2">
      <c r="A77" s="53">
        <v>45</v>
      </c>
      <c r="B77" s="4" t="s">
        <v>40</v>
      </c>
      <c r="C77" s="38" t="s">
        <v>201</v>
      </c>
      <c r="D77" s="4" t="s">
        <v>202</v>
      </c>
      <c r="E77" s="4" t="s">
        <v>43</v>
      </c>
      <c r="F77" s="4" t="s">
        <v>189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/>
      <c r="Z77" s="4"/>
      <c r="AA77" s="4"/>
      <c r="AB77" s="4"/>
      <c r="AC77" s="4"/>
      <c r="AD77" s="4"/>
      <c r="AE77" s="4"/>
      <c r="AF77" s="4"/>
      <c r="AG77" s="4"/>
      <c r="AH77" s="4">
        <v>1</v>
      </c>
      <c r="AI77" s="4"/>
      <c r="AJ77" s="4">
        <v>0</v>
      </c>
      <c r="AK77" s="4"/>
      <c r="AL77" s="4"/>
      <c r="AM77" s="4"/>
      <c r="AN77" s="4"/>
      <c r="AO77" s="4"/>
      <c r="AP77" s="4"/>
      <c r="AQ77" s="4"/>
      <c r="AR77" s="23"/>
      <c r="AS77" s="51"/>
      <c r="AT77" s="56">
        <v>1</v>
      </c>
      <c r="AU77" s="51"/>
      <c r="AV77" s="51"/>
      <c r="AW77" s="24"/>
    </row>
    <row r="78" spans="1:49" x14ac:dyDescent="0.2">
      <c r="A78" s="57"/>
      <c r="B78" s="6" t="s">
        <v>52</v>
      </c>
      <c r="C78" s="7" t="s">
        <v>203</v>
      </c>
      <c r="D78" s="6" t="s">
        <v>202</v>
      </c>
      <c r="E78" s="6" t="s">
        <v>43</v>
      </c>
      <c r="F78" s="6" t="s">
        <v>189</v>
      </c>
      <c r="G78" s="6" t="s">
        <v>130</v>
      </c>
      <c r="H78" s="6"/>
      <c r="I78" s="7"/>
      <c r="J78" s="6" t="s">
        <v>139</v>
      </c>
      <c r="K78" s="7"/>
      <c r="L78" s="7"/>
      <c r="M78" s="7"/>
      <c r="N78" s="7"/>
      <c r="O78" s="7"/>
      <c r="P78" s="7">
        <v>5</v>
      </c>
      <c r="Q78" s="7"/>
      <c r="R78" s="6">
        <f t="shared" ref="R78:T79" si="14">K78*20</f>
        <v>0</v>
      </c>
      <c r="S78" s="6">
        <f t="shared" si="14"/>
        <v>0</v>
      </c>
      <c r="T78" s="6">
        <f t="shared" si="14"/>
        <v>0</v>
      </c>
      <c r="U78" s="6">
        <f>N78*10</f>
        <v>0</v>
      </c>
      <c r="V78" s="6">
        <f>O78*20</f>
        <v>0</v>
      </c>
      <c r="W78" s="6">
        <f>P78*12</f>
        <v>60</v>
      </c>
      <c r="X78" s="6">
        <f>Q78*10</f>
        <v>0</v>
      </c>
      <c r="Y78" s="7">
        <v>2</v>
      </c>
      <c r="Z78" s="7"/>
      <c r="AA78" s="6"/>
      <c r="AB78" s="6"/>
      <c r="AC78" s="6"/>
      <c r="AD78" s="6"/>
      <c r="AE78" s="6">
        <v>1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25"/>
      <c r="AS78" s="50"/>
      <c r="AT78" s="56"/>
      <c r="AU78" s="50"/>
      <c r="AV78" s="50"/>
      <c r="AW78" s="26"/>
    </row>
    <row r="79" spans="1:49" x14ac:dyDescent="0.2">
      <c r="A79" s="57"/>
      <c r="B79" s="9" t="s">
        <v>52</v>
      </c>
      <c r="C79" s="39" t="s">
        <v>201</v>
      </c>
      <c r="D79" s="9" t="s">
        <v>202</v>
      </c>
      <c r="E79" s="9" t="s">
        <v>43</v>
      </c>
      <c r="F79" s="9" t="s">
        <v>189</v>
      </c>
      <c r="G79" s="6" t="s">
        <v>130</v>
      </c>
      <c r="H79" s="9"/>
      <c r="I79" s="9"/>
      <c r="J79" s="6" t="s">
        <v>139</v>
      </c>
      <c r="K79" s="9"/>
      <c r="L79" s="9"/>
      <c r="M79" s="9"/>
      <c r="N79" s="9"/>
      <c r="O79" s="9"/>
      <c r="P79" s="9"/>
      <c r="Q79" s="9">
        <v>5</v>
      </c>
      <c r="R79" s="6">
        <f t="shared" si="14"/>
        <v>0</v>
      </c>
      <c r="S79" s="6">
        <f t="shared" si="14"/>
        <v>0</v>
      </c>
      <c r="T79" s="6">
        <f t="shared" si="14"/>
        <v>0</v>
      </c>
      <c r="U79" s="6">
        <f>N79*20</f>
        <v>0</v>
      </c>
      <c r="V79" s="6">
        <f>O79*20</f>
        <v>0</v>
      </c>
      <c r="W79" s="6">
        <f>P79*12</f>
        <v>0</v>
      </c>
      <c r="X79" s="6">
        <f>Q79*12</f>
        <v>60</v>
      </c>
      <c r="Y79" s="9">
        <v>1</v>
      </c>
      <c r="Z79" s="9"/>
      <c r="AA79" s="9"/>
      <c r="AB79" s="9"/>
      <c r="AC79" s="9"/>
      <c r="AD79" s="9"/>
      <c r="AE79" s="9">
        <v>1</v>
      </c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27"/>
      <c r="AS79" s="51"/>
      <c r="AT79" s="56"/>
      <c r="AU79" s="51"/>
      <c r="AV79" s="51"/>
      <c r="AW79" s="24"/>
    </row>
    <row r="80" spans="1:49" hidden="1" x14ac:dyDescent="0.2">
      <c r="A80" s="57"/>
      <c r="B80" s="13" t="s">
        <v>90</v>
      </c>
      <c r="C80" s="32" t="s">
        <v>201</v>
      </c>
      <c r="D80" s="13" t="s">
        <v>202</v>
      </c>
      <c r="E80" s="13" t="s">
        <v>43</v>
      </c>
      <c r="F80" s="13" t="s">
        <v>192</v>
      </c>
      <c r="G80" s="13" t="s">
        <v>204</v>
      </c>
      <c r="H80" s="13" t="s">
        <v>204</v>
      </c>
      <c r="I80" s="13" t="s">
        <v>204</v>
      </c>
      <c r="J80" s="13" t="s">
        <v>205</v>
      </c>
      <c r="K80" s="13">
        <v>1</v>
      </c>
      <c r="L80" s="13"/>
      <c r="M80" s="13"/>
      <c r="N80" s="13"/>
      <c r="O80" s="13"/>
      <c r="P80" s="13"/>
      <c r="Q80" s="13"/>
      <c r="R80" s="13">
        <v>20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/>
      <c r="Z80" s="13"/>
      <c r="AA80" s="13"/>
      <c r="AB80" s="13"/>
      <c r="AC80" s="13"/>
      <c r="AD80" s="13"/>
      <c r="AE80" s="13"/>
      <c r="AF80" s="13">
        <v>1</v>
      </c>
      <c r="AG80" s="13"/>
      <c r="AH80" s="13"/>
      <c r="AI80" s="13"/>
      <c r="AJ80" s="13">
        <v>1</v>
      </c>
      <c r="AK80" s="13"/>
      <c r="AL80" s="13"/>
      <c r="AM80" s="13"/>
      <c r="AN80" s="13"/>
      <c r="AO80" s="13"/>
      <c r="AP80" s="13"/>
      <c r="AQ80" s="13"/>
      <c r="AR80" s="31"/>
      <c r="AS80" s="51"/>
      <c r="AT80" s="56"/>
      <c r="AU80" s="51"/>
      <c r="AV80" s="51"/>
      <c r="AW80" s="24"/>
    </row>
    <row r="81" spans="1:49" hidden="1" x14ac:dyDescent="0.2">
      <c r="A81" s="54"/>
      <c r="B81" s="42" t="s">
        <v>60</v>
      </c>
      <c r="C81" s="40" t="s">
        <v>206</v>
      </c>
      <c r="D81" s="10" t="s">
        <v>202</v>
      </c>
      <c r="E81" s="10" t="s">
        <v>43</v>
      </c>
      <c r="F81" s="10" t="s">
        <v>189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/>
      <c r="Z81" s="10"/>
      <c r="AA81" s="10"/>
      <c r="AB81" s="10"/>
      <c r="AC81" s="10"/>
      <c r="AD81" s="10"/>
      <c r="AE81" s="10">
        <v>1</v>
      </c>
      <c r="AF81" s="10"/>
      <c r="AG81" s="10"/>
      <c r="AH81" s="10"/>
      <c r="AI81" s="10"/>
      <c r="AJ81" s="10">
        <v>0</v>
      </c>
      <c r="AK81" s="10"/>
      <c r="AL81" s="10"/>
      <c r="AM81" s="10"/>
      <c r="AN81" s="10"/>
      <c r="AO81" s="10"/>
      <c r="AP81" s="10"/>
      <c r="AQ81" s="10"/>
      <c r="AR81" s="28"/>
      <c r="AS81" s="51"/>
      <c r="AT81" s="56"/>
      <c r="AU81" s="51"/>
      <c r="AV81" s="51"/>
      <c r="AW81" s="24"/>
    </row>
    <row r="82" spans="1:49" x14ac:dyDescent="0.2">
      <c r="A82" s="34">
        <v>46</v>
      </c>
      <c r="B82" s="6" t="s">
        <v>52</v>
      </c>
      <c r="C82" s="7" t="s">
        <v>207</v>
      </c>
      <c r="D82" s="6" t="s">
        <v>114</v>
      </c>
      <c r="E82" s="6" t="s">
        <v>43</v>
      </c>
      <c r="F82" s="6" t="s">
        <v>49</v>
      </c>
      <c r="G82" s="6" t="s">
        <v>208</v>
      </c>
      <c r="H82" s="6"/>
      <c r="I82" s="7" t="s">
        <v>209</v>
      </c>
      <c r="J82" s="6" t="s">
        <v>132</v>
      </c>
      <c r="K82" s="7">
        <v>1</v>
      </c>
      <c r="L82" s="7"/>
      <c r="M82" s="7"/>
      <c r="N82" s="7"/>
      <c r="O82" s="7"/>
      <c r="P82" s="7"/>
      <c r="Q82" s="7"/>
      <c r="R82" s="6">
        <f t="shared" ref="R82:T83" si="15">K82*20</f>
        <v>20</v>
      </c>
      <c r="S82" s="6">
        <f t="shared" si="15"/>
        <v>0</v>
      </c>
      <c r="T82" s="6">
        <f t="shared" si="15"/>
        <v>0</v>
      </c>
      <c r="U82" s="6">
        <f>N82*10</f>
        <v>0</v>
      </c>
      <c r="V82" s="6">
        <f>O82*20</f>
        <v>0</v>
      </c>
      <c r="W82" s="6">
        <f>P82*12</f>
        <v>0</v>
      </c>
      <c r="X82" s="6">
        <f>Q82*10</f>
        <v>0</v>
      </c>
      <c r="Y82" s="7">
        <v>1</v>
      </c>
      <c r="Z82" s="7">
        <v>1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25"/>
      <c r="AS82" s="50"/>
      <c r="AT82" s="50"/>
      <c r="AU82" s="50"/>
      <c r="AV82" s="50">
        <v>1</v>
      </c>
      <c r="AW82" s="26"/>
    </row>
    <row r="83" spans="1:49" x14ac:dyDescent="0.2">
      <c r="A83" s="34">
        <v>47</v>
      </c>
      <c r="B83" s="9" t="s">
        <v>52</v>
      </c>
      <c r="C83" s="39" t="s">
        <v>210</v>
      </c>
      <c r="D83" s="9" t="s">
        <v>211</v>
      </c>
      <c r="E83" s="9" t="s">
        <v>43</v>
      </c>
      <c r="F83" s="9" t="s">
        <v>49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>
        <f t="shared" si="15"/>
        <v>0</v>
      </c>
      <c r="S83" s="6">
        <f t="shared" si="15"/>
        <v>0</v>
      </c>
      <c r="T83" s="6">
        <f t="shared" si="15"/>
        <v>0</v>
      </c>
      <c r="U83" s="6">
        <f>N83*20</f>
        <v>0</v>
      </c>
      <c r="V83" s="6">
        <f>O83*20</f>
        <v>0</v>
      </c>
      <c r="W83" s="6">
        <f>P83*12</f>
        <v>0</v>
      </c>
      <c r="X83" s="6">
        <f>Q83*12</f>
        <v>0</v>
      </c>
      <c r="Y83" s="9">
        <v>1</v>
      </c>
      <c r="Z83" s="9">
        <v>1</v>
      </c>
      <c r="AA83" s="9"/>
      <c r="AB83" s="9"/>
      <c r="AC83" s="9"/>
      <c r="AD83" s="9"/>
      <c r="AE83" s="9">
        <v>0</v>
      </c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27"/>
      <c r="AS83" s="51"/>
      <c r="AT83" s="51"/>
      <c r="AU83" s="51"/>
      <c r="AV83" s="51">
        <v>1</v>
      </c>
      <c r="AW83" s="24"/>
    </row>
    <row r="84" spans="1:49" hidden="1" x14ac:dyDescent="0.2">
      <c r="A84" s="53">
        <v>48</v>
      </c>
      <c r="B84" s="4" t="s">
        <v>40</v>
      </c>
      <c r="C84" s="38" t="s">
        <v>212</v>
      </c>
      <c r="D84" s="4" t="s">
        <v>213</v>
      </c>
      <c r="E84" s="4" t="s">
        <v>43</v>
      </c>
      <c r="F84" s="4" t="s">
        <v>84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>
        <v>1</v>
      </c>
      <c r="AJ84" s="4">
        <v>1</v>
      </c>
      <c r="AK84" s="4"/>
      <c r="AL84" s="4"/>
      <c r="AM84" s="4"/>
      <c r="AN84" s="4"/>
      <c r="AO84" s="4"/>
      <c r="AP84" s="4"/>
      <c r="AQ84" s="4"/>
      <c r="AR84" s="23"/>
      <c r="AS84" s="51"/>
      <c r="AT84" s="51"/>
      <c r="AU84" s="56">
        <v>1</v>
      </c>
      <c r="AV84" s="51"/>
      <c r="AW84" s="24"/>
    </row>
    <row r="85" spans="1:49" x14ac:dyDescent="0.2">
      <c r="A85" s="57"/>
      <c r="B85" s="6" t="s">
        <v>52</v>
      </c>
      <c r="C85" s="7" t="s">
        <v>214</v>
      </c>
      <c r="D85" s="6" t="s">
        <v>213</v>
      </c>
      <c r="E85" s="6" t="s">
        <v>43</v>
      </c>
      <c r="F85" s="6" t="s">
        <v>84</v>
      </c>
      <c r="G85" s="6"/>
      <c r="H85" s="6"/>
      <c r="I85" s="7"/>
      <c r="J85" s="6"/>
      <c r="K85" s="7"/>
      <c r="L85" s="7"/>
      <c r="M85" s="7"/>
      <c r="N85" s="7"/>
      <c r="O85" s="7"/>
      <c r="P85" s="7"/>
      <c r="Q85" s="7"/>
      <c r="R85" s="6">
        <f t="shared" ref="R85:T86" si="16">K85*20</f>
        <v>0</v>
      </c>
      <c r="S85" s="6">
        <f t="shared" si="16"/>
        <v>0</v>
      </c>
      <c r="T85" s="6">
        <f t="shared" si="16"/>
        <v>0</v>
      </c>
      <c r="U85" s="6">
        <f>N85*10</f>
        <v>0</v>
      </c>
      <c r="V85" s="6">
        <f>O85*20</f>
        <v>0</v>
      </c>
      <c r="W85" s="6">
        <f>P85*12</f>
        <v>0</v>
      </c>
      <c r="X85" s="6">
        <f>Q85*10</f>
        <v>0</v>
      </c>
      <c r="Y85" s="7">
        <v>3</v>
      </c>
      <c r="Z85" s="7">
        <v>2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25"/>
      <c r="AS85" s="50"/>
      <c r="AT85" s="50"/>
      <c r="AU85" s="56"/>
      <c r="AV85" s="50"/>
      <c r="AW85" s="26"/>
    </row>
    <row r="86" spans="1:49" x14ac:dyDescent="0.2">
      <c r="A86" s="54"/>
      <c r="B86" s="9" t="s">
        <v>52</v>
      </c>
      <c r="C86" s="39" t="s">
        <v>212</v>
      </c>
      <c r="D86" s="9" t="s">
        <v>213</v>
      </c>
      <c r="E86" s="9" t="s">
        <v>43</v>
      </c>
      <c r="F86" s="9" t="s">
        <v>84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>
        <f t="shared" si="16"/>
        <v>0</v>
      </c>
      <c r="S86" s="6">
        <f t="shared" si="16"/>
        <v>0</v>
      </c>
      <c r="T86" s="6">
        <f t="shared" si="16"/>
        <v>0</v>
      </c>
      <c r="U86" s="6">
        <f>N86*20</f>
        <v>0</v>
      </c>
      <c r="V86" s="6">
        <f>O86*20</f>
        <v>0</v>
      </c>
      <c r="W86" s="6">
        <f>P86*12</f>
        <v>0</v>
      </c>
      <c r="X86" s="6">
        <f>Q86*12</f>
        <v>0</v>
      </c>
      <c r="Y86" s="9">
        <v>1</v>
      </c>
      <c r="Z86" s="9">
        <v>1</v>
      </c>
      <c r="AA86" s="9"/>
      <c r="AB86" s="9"/>
      <c r="AC86" s="9"/>
      <c r="AD86" s="9"/>
      <c r="AE86" s="9">
        <v>0</v>
      </c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27"/>
      <c r="AS86" s="51"/>
      <c r="AT86" s="51"/>
      <c r="AU86" s="56"/>
      <c r="AV86" s="51"/>
      <c r="AW86" s="24"/>
    </row>
    <row r="87" spans="1:49" hidden="1" x14ac:dyDescent="0.2">
      <c r="A87" s="53">
        <v>49</v>
      </c>
      <c r="B87" s="4" t="s">
        <v>40</v>
      </c>
      <c r="C87" s="38" t="s">
        <v>215</v>
      </c>
      <c r="D87" s="4" t="s">
        <v>216</v>
      </c>
      <c r="E87" s="4" t="s">
        <v>43</v>
      </c>
      <c r="F87" s="4" t="s">
        <v>84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  <c r="AB87" s="4"/>
      <c r="AC87" s="4"/>
      <c r="AD87" s="4"/>
      <c r="AE87" s="4"/>
      <c r="AF87" s="4"/>
      <c r="AG87" s="4"/>
      <c r="AH87" s="4">
        <v>1</v>
      </c>
      <c r="AI87" s="4">
        <v>1</v>
      </c>
      <c r="AJ87" s="4">
        <v>1</v>
      </c>
      <c r="AK87" s="4"/>
      <c r="AL87" s="4"/>
      <c r="AM87" s="4"/>
      <c r="AN87" s="4"/>
      <c r="AO87" s="4"/>
      <c r="AP87" s="4"/>
      <c r="AQ87" s="4"/>
      <c r="AR87" s="23"/>
      <c r="AS87" s="51"/>
      <c r="AT87" s="51"/>
      <c r="AU87" s="56">
        <v>1</v>
      </c>
      <c r="AV87" s="51"/>
      <c r="AW87" s="24"/>
    </row>
    <row r="88" spans="1:49" x14ac:dyDescent="0.2">
      <c r="A88" s="57"/>
      <c r="B88" s="9" t="s">
        <v>52</v>
      </c>
      <c r="C88" s="39" t="s">
        <v>215</v>
      </c>
      <c r="D88" s="9" t="s">
        <v>216</v>
      </c>
      <c r="E88" s="9" t="s">
        <v>43</v>
      </c>
      <c r="F88" s="9" t="s">
        <v>84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>
        <f>K88*20</f>
        <v>0</v>
      </c>
      <c r="S88" s="6">
        <f>L88*20</f>
        <v>0</v>
      </c>
      <c r="T88" s="6">
        <f>M88*20</f>
        <v>0</v>
      </c>
      <c r="U88" s="6">
        <f>N88*20</f>
        <v>0</v>
      </c>
      <c r="V88" s="6">
        <f>O88*20</f>
        <v>0</v>
      </c>
      <c r="W88" s="6">
        <f>P88*12</f>
        <v>0</v>
      </c>
      <c r="X88" s="6">
        <f>Q88*12</f>
        <v>0</v>
      </c>
      <c r="Y88" s="9">
        <v>1</v>
      </c>
      <c r="Z88" s="9"/>
      <c r="AA88" s="9"/>
      <c r="AB88" s="9"/>
      <c r="AC88" s="9"/>
      <c r="AD88" s="9"/>
      <c r="AE88" s="9">
        <v>0</v>
      </c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27"/>
      <c r="AS88" s="51"/>
      <c r="AT88" s="51"/>
      <c r="AU88" s="56"/>
      <c r="AV88" s="51"/>
      <c r="AW88" s="24"/>
    </row>
    <row r="89" spans="1:49" hidden="1" x14ac:dyDescent="0.2">
      <c r="A89" s="54"/>
      <c r="B89" s="13" t="s">
        <v>90</v>
      </c>
      <c r="C89" s="32" t="s">
        <v>215</v>
      </c>
      <c r="D89" s="13" t="s">
        <v>216</v>
      </c>
      <c r="E89" s="13" t="s">
        <v>43</v>
      </c>
      <c r="F89" s="13" t="s">
        <v>84</v>
      </c>
      <c r="G89" s="13"/>
      <c r="H89" s="13"/>
      <c r="I89" s="13"/>
      <c r="J89" s="13" t="s">
        <v>91</v>
      </c>
      <c r="K89" s="13"/>
      <c r="L89" s="13"/>
      <c r="M89" s="13"/>
      <c r="N89" s="13"/>
      <c r="O89" s="13"/>
      <c r="P89" s="13"/>
      <c r="Q89" s="13"/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/>
      <c r="Z89" s="13"/>
      <c r="AA89" s="13"/>
      <c r="AB89" s="13"/>
      <c r="AC89" s="13"/>
      <c r="AD89" s="13"/>
      <c r="AE89" s="13"/>
      <c r="AF89" s="13">
        <v>1</v>
      </c>
      <c r="AG89" s="13"/>
      <c r="AH89" s="13"/>
      <c r="AI89" s="13"/>
      <c r="AJ89" s="13">
        <v>1</v>
      </c>
      <c r="AK89" s="13"/>
      <c r="AL89" s="13"/>
      <c r="AM89" s="13"/>
      <c r="AN89" s="13"/>
      <c r="AO89" s="13"/>
      <c r="AP89" s="13"/>
      <c r="AQ89" s="13"/>
      <c r="AR89" s="31"/>
      <c r="AS89" s="51"/>
      <c r="AT89" s="51"/>
      <c r="AU89" s="56"/>
      <c r="AV89" s="51"/>
      <c r="AW89" s="24"/>
    </row>
    <row r="90" spans="1:49" hidden="1" x14ac:dyDescent="0.2">
      <c r="A90" s="34">
        <v>50</v>
      </c>
      <c r="B90" s="4" t="s">
        <v>40</v>
      </c>
      <c r="C90" s="38" t="s">
        <v>217</v>
      </c>
      <c r="D90" s="4" t="s">
        <v>218</v>
      </c>
      <c r="E90" s="4" t="s">
        <v>43</v>
      </c>
      <c r="F90" s="4" t="s">
        <v>44</v>
      </c>
      <c r="G90" s="4" t="s">
        <v>219</v>
      </c>
      <c r="H90" s="4"/>
      <c r="I90" s="4"/>
      <c r="J90" s="4" t="s">
        <v>220</v>
      </c>
      <c r="K90" s="4">
        <v>5</v>
      </c>
      <c r="L90" s="4">
        <v>1</v>
      </c>
      <c r="M90" s="4"/>
      <c r="N90" s="4"/>
      <c r="O90" s="4"/>
      <c r="P90" s="4">
        <v>5</v>
      </c>
      <c r="Q90" s="4"/>
      <c r="R90" s="4">
        <v>75</v>
      </c>
      <c r="S90" s="4">
        <v>15</v>
      </c>
      <c r="T90" s="4">
        <v>0</v>
      </c>
      <c r="U90" s="4">
        <v>0</v>
      </c>
      <c r="V90" s="4">
        <v>0</v>
      </c>
      <c r="W90" s="4">
        <v>50</v>
      </c>
      <c r="X90" s="4">
        <v>0</v>
      </c>
      <c r="Y90" s="4"/>
      <c r="Z90" s="4"/>
      <c r="AA90" s="4"/>
      <c r="AB90" s="4"/>
      <c r="AC90" s="4"/>
      <c r="AD90" s="4"/>
      <c r="AE90" s="4"/>
      <c r="AF90" s="4"/>
      <c r="AG90" s="4"/>
      <c r="AH90" s="4">
        <v>1</v>
      </c>
      <c r="AI90" s="4"/>
      <c r="AJ90" s="4">
        <v>1</v>
      </c>
      <c r="AK90" s="4"/>
      <c r="AL90" s="4"/>
      <c r="AM90" s="4"/>
      <c r="AN90" s="4"/>
      <c r="AO90" s="4"/>
      <c r="AP90" s="4"/>
      <c r="AQ90" s="4"/>
      <c r="AR90" s="23"/>
      <c r="AS90" s="51"/>
      <c r="AT90" s="51"/>
      <c r="AU90" s="51"/>
      <c r="AV90" s="51">
        <v>1</v>
      </c>
      <c r="AW90" s="24"/>
    </row>
    <row r="91" spans="1:49" hidden="1" x14ac:dyDescent="0.2">
      <c r="A91" s="53">
        <v>51</v>
      </c>
      <c r="B91" s="13" t="s">
        <v>90</v>
      </c>
      <c r="C91" s="32" t="s">
        <v>221</v>
      </c>
      <c r="D91" s="13" t="s">
        <v>222</v>
      </c>
      <c r="E91" s="13" t="s">
        <v>43</v>
      </c>
      <c r="F91" s="13" t="s">
        <v>44</v>
      </c>
      <c r="G91" s="13" t="s">
        <v>223</v>
      </c>
      <c r="H91" s="13" t="s">
        <v>223</v>
      </c>
      <c r="I91" s="13"/>
      <c r="J91" s="13" t="s">
        <v>173</v>
      </c>
      <c r="K91" s="32">
        <v>1</v>
      </c>
      <c r="L91" s="32"/>
      <c r="M91" s="13"/>
      <c r="N91" s="13"/>
      <c r="O91" s="32"/>
      <c r="P91" s="32"/>
      <c r="Q91" s="32">
        <v>2</v>
      </c>
      <c r="R91" s="13">
        <v>20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20</v>
      </c>
      <c r="Y91" s="13"/>
      <c r="Z91" s="13"/>
      <c r="AA91" s="13"/>
      <c r="AB91" s="13"/>
      <c r="AC91" s="13"/>
      <c r="AD91" s="13"/>
      <c r="AE91" s="13"/>
      <c r="AF91" s="13">
        <v>1</v>
      </c>
      <c r="AG91" s="13"/>
      <c r="AH91" s="13"/>
      <c r="AI91" s="13"/>
      <c r="AJ91" s="13">
        <v>1</v>
      </c>
      <c r="AK91" s="13"/>
      <c r="AL91" s="13"/>
      <c r="AM91" s="13"/>
      <c r="AN91" s="13"/>
      <c r="AO91" s="13"/>
      <c r="AP91" s="13"/>
      <c r="AQ91" s="13"/>
      <c r="AR91" s="31"/>
      <c r="AS91" s="51"/>
      <c r="AT91" s="52"/>
      <c r="AU91" s="59">
        <v>1</v>
      </c>
      <c r="AV91" s="51"/>
      <c r="AW91" s="24"/>
    </row>
    <row r="92" spans="1:49" hidden="1" x14ac:dyDescent="0.2">
      <c r="A92" s="57"/>
      <c r="B92" s="13" t="s">
        <v>90</v>
      </c>
      <c r="C92" s="32" t="s">
        <v>221</v>
      </c>
      <c r="D92" s="13" t="s">
        <v>222</v>
      </c>
      <c r="E92" s="13" t="s">
        <v>43</v>
      </c>
      <c r="F92" s="13" t="s">
        <v>44</v>
      </c>
      <c r="G92" s="13" t="s">
        <v>223</v>
      </c>
      <c r="H92" s="13" t="s">
        <v>223</v>
      </c>
      <c r="I92" s="13"/>
      <c r="J92" s="13" t="s">
        <v>224</v>
      </c>
      <c r="K92" s="32">
        <v>1</v>
      </c>
      <c r="L92" s="32"/>
      <c r="M92" s="13"/>
      <c r="N92" s="13"/>
      <c r="O92" s="32"/>
      <c r="P92" s="32"/>
      <c r="Q92" s="32">
        <v>2</v>
      </c>
      <c r="R92" s="13">
        <v>20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20</v>
      </c>
      <c r="Y92" s="13"/>
      <c r="Z92" s="13"/>
      <c r="AA92" s="13"/>
      <c r="AB92" s="13"/>
      <c r="AC92" s="13"/>
      <c r="AD92" s="13"/>
      <c r="AE92" s="13"/>
      <c r="AF92" s="13">
        <v>1</v>
      </c>
      <c r="AG92" s="13"/>
      <c r="AH92" s="13"/>
      <c r="AI92" s="13"/>
      <c r="AJ92" s="13">
        <v>1</v>
      </c>
      <c r="AK92" s="13"/>
      <c r="AL92" s="13"/>
      <c r="AM92" s="13"/>
      <c r="AN92" s="13"/>
      <c r="AO92" s="13"/>
      <c r="AP92" s="13"/>
      <c r="AQ92" s="13"/>
      <c r="AR92" s="31"/>
      <c r="AS92" s="51"/>
      <c r="AT92" s="52"/>
      <c r="AU92" s="61"/>
      <c r="AV92" s="51"/>
      <c r="AW92" s="24"/>
    </row>
    <row r="93" spans="1:49" hidden="1" x14ac:dyDescent="0.2">
      <c r="A93" s="57"/>
      <c r="B93" s="13" t="s">
        <v>90</v>
      </c>
      <c r="C93" s="32" t="s">
        <v>221</v>
      </c>
      <c r="D93" s="13" t="s">
        <v>222</v>
      </c>
      <c r="E93" s="13" t="s">
        <v>43</v>
      </c>
      <c r="F93" s="13" t="s">
        <v>44</v>
      </c>
      <c r="G93" s="13" t="s">
        <v>223</v>
      </c>
      <c r="H93" s="13" t="s">
        <v>223</v>
      </c>
      <c r="I93" s="13"/>
      <c r="J93" s="13" t="s">
        <v>91</v>
      </c>
      <c r="K93" s="32">
        <v>1</v>
      </c>
      <c r="L93" s="32"/>
      <c r="M93" s="13"/>
      <c r="N93" s="13"/>
      <c r="O93" s="32"/>
      <c r="P93" s="32"/>
      <c r="Q93" s="32">
        <v>2</v>
      </c>
      <c r="R93" s="13">
        <v>20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20</v>
      </c>
      <c r="Y93" s="13"/>
      <c r="Z93" s="13"/>
      <c r="AA93" s="13"/>
      <c r="AB93" s="13"/>
      <c r="AC93" s="13"/>
      <c r="AD93" s="13"/>
      <c r="AE93" s="13"/>
      <c r="AF93" s="13">
        <v>1</v>
      </c>
      <c r="AG93" s="13"/>
      <c r="AH93" s="13"/>
      <c r="AI93" s="13"/>
      <c r="AJ93" s="13">
        <v>1</v>
      </c>
      <c r="AK93" s="13"/>
      <c r="AL93" s="13"/>
      <c r="AM93" s="13"/>
      <c r="AN93" s="13"/>
      <c r="AO93" s="13"/>
      <c r="AP93" s="13"/>
      <c r="AQ93" s="13"/>
      <c r="AR93" s="31"/>
      <c r="AS93" s="51"/>
      <c r="AT93" s="52"/>
      <c r="AU93" s="61"/>
      <c r="AV93" s="51"/>
      <c r="AW93" s="24"/>
    </row>
    <row r="94" spans="1:49" hidden="1" x14ac:dyDescent="0.2">
      <c r="A94" s="57"/>
      <c r="B94" s="13" t="s">
        <v>90</v>
      </c>
      <c r="C94" s="32" t="s">
        <v>221</v>
      </c>
      <c r="D94" s="13" t="s">
        <v>222</v>
      </c>
      <c r="E94" s="13" t="s">
        <v>43</v>
      </c>
      <c r="F94" s="13" t="s">
        <v>44</v>
      </c>
      <c r="G94" s="13" t="s">
        <v>225</v>
      </c>
      <c r="H94" s="13" t="s">
        <v>223</v>
      </c>
      <c r="I94" s="13"/>
      <c r="J94" s="13" t="s">
        <v>226</v>
      </c>
      <c r="K94" s="32"/>
      <c r="L94" s="32">
        <v>1</v>
      </c>
      <c r="M94" s="13"/>
      <c r="N94" s="13"/>
      <c r="O94" s="32"/>
      <c r="P94" s="32"/>
      <c r="Q94" s="32">
        <v>2</v>
      </c>
      <c r="R94" s="13">
        <v>20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20</v>
      </c>
      <c r="Y94" s="13"/>
      <c r="Z94" s="13"/>
      <c r="AA94" s="13"/>
      <c r="AB94" s="13"/>
      <c r="AC94" s="13"/>
      <c r="AD94" s="13"/>
      <c r="AE94" s="13"/>
      <c r="AF94" s="13">
        <v>1</v>
      </c>
      <c r="AG94" s="13"/>
      <c r="AH94" s="13"/>
      <c r="AI94" s="13"/>
      <c r="AJ94" s="13">
        <v>1</v>
      </c>
      <c r="AK94" s="13"/>
      <c r="AL94" s="13"/>
      <c r="AM94" s="13"/>
      <c r="AN94" s="13"/>
      <c r="AO94" s="13"/>
      <c r="AP94" s="13"/>
      <c r="AQ94" s="13"/>
      <c r="AR94" s="31"/>
      <c r="AS94" s="51"/>
      <c r="AT94" s="52"/>
      <c r="AU94" s="61"/>
      <c r="AV94" s="51"/>
      <c r="AW94" s="24"/>
    </row>
    <row r="95" spans="1:49" hidden="1" x14ac:dyDescent="0.2">
      <c r="A95" s="57"/>
      <c r="B95" s="13" t="s">
        <v>90</v>
      </c>
      <c r="C95" s="32" t="s">
        <v>221</v>
      </c>
      <c r="D95" s="13" t="s">
        <v>222</v>
      </c>
      <c r="E95" s="13" t="s">
        <v>43</v>
      </c>
      <c r="F95" s="13" t="s">
        <v>44</v>
      </c>
      <c r="G95" s="13" t="s">
        <v>223</v>
      </c>
      <c r="H95" s="13" t="s">
        <v>223</v>
      </c>
      <c r="I95" s="13"/>
      <c r="J95" s="13" t="s">
        <v>227</v>
      </c>
      <c r="K95" s="32"/>
      <c r="L95" s="32"/>
      <c r="M95" s="13"/>
      <c r="N95" s="13"/>
      <c r="O95" s="32"/>
      <c r="P95" s="32">
        <v>4</v>
      </c>
      <c r="Q95" s="32"/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60</v>
      </c>
      <c r="X95" s="13">
        <v>0</v>
      </c>
      <c r="Y95" s="13"/>
      <c r="Z95" s="13"/>
      <c r="AA95" s="13"/>
      <c r="AB95" s="13"/>
      <c r="AC95" s="13"/>
      <c r="AD95" s="13"/>
      <c r="AE95" s="13"/>
      <c r="AF95" s="13"/>
      <c r="AG95" s="13">
        <v>1</v>
      </c>
      <c r="AH95" s="13"/>
      <c r="AI95" s="13"/>
      <c r="AJ95" s="13">
        <v>1</v>
      </c>
      <c r="AK95" s="13"/>
      <c r="AL95" s="13"/>
      <c r="AM95" s="13"/>
      <c r="AN95" s="13"/>
      <c r="AO95" s="13"/>
      <c r="AP95" s="13"/>
      <c r="AQ95" s="13"/>
      <c r="AR95" s="31"/>
      <c r="AS95" s="51"/>
      <c r="AT95" s="52"/>
      <c r="AU95" s="61"/>
      <c r="AV95" s="51"/>
      <c r="AW95" s="24"/>
    </row>
    <row r="96" spans="1:49" hidden="1" x14ac:dyDescent="0.2">
      <c r="A96" s="54"/>
      <c r="B96" s="13" t="s">
        <v>90</v>
      </c>
      <c r="C96" s="32" t="s">
        <v>221</v>
      </c>
      <c r="D96" s="13" t="s">
        <v>222</v>
      </c>
      <c r="E96" s="13" t="s">
        <v>43</v>
      </c>
      <c r="F96" s="13" t="s">
        <v>44</v>
      </c>
      <c r="G96" s="13" t="s">
        <v>223</v>
      </c>
      <c r="H96" s="13" t="s">
        <v>223</v>
      </c>
      <c r="I96" s="13"/>
      <c r="J96" s="13" t="s">
        <v>227</v>
      </c>
      <c r="K96" s="32"/>
      <c r="L96" s="32"/>
      <c r="M96" s="13"/>
      <c r="N96" s="13"/>
      <c r="O96" s="32"/>
      <c r="P96" s="32">
        <v>3</v>
      </c>
      <c r="Q96" s="32"/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45</v>
      </c>
      <c r="X96" s="13">
        <v>0</v>
      </c>
      <c r="Y96" s="13"/>
      <c r="Z96" s="13"/>
      <c r="AA96" s="13"/>
      <c r="AB96" s="13"/>
      <c r="AC96" s="13"/>
      <c r="AD96" s="13"/>
      <c r="AE96" s="13"/>
      <c r="AF96" s="13"/>
      <c r="AG96" s="13">
        <v>1</v>
      </c>
      <c r="AH96" s="13"/>
      <c r="AI96" s="13"/>
      <c r="AJ96" s="13">
        <v>1</v>
      </c>
      <c r="AK96" s="13"/>
      <c r="AL96" s="13"/>
      <c r="AM96" s="13"/>
      <c r="AN96" s="13"/>
      <c r="AO96" s="13"/>
      <c r="AP96" s="13"/>
      <c r="AQ96" s="13"/>
      <c r="AR96" s="31"/>
      <c r="AS96" s="51"/>
      <c r="AT96" s="52"/>
      <c r="AU96" s="60"/>
      <c r="AV96" s="51"/>
      <c r="AW96" s="24"/>
    </row>
    <row r="97" spans="1:49" hidden="1" x14ac:dyDescent="0.2">
      <c r="A97" s="34">
        <v>52</v>
      </c>
      <c r="B97" s="13" t="s">
        <v>90</v>
      </c>
      <c r="C97" s="32" t="s">
        <v>228</v>
      </c>
      <c r="D97" s="13" t="s">
        <v>229</v>
      </c>
      <c r="E97" s="13" t="s">
        <v>43</v>
      </c>
      <c r="F97" s="13" t="s">
        <v>84</v>
      </c>
      <c r="G97" s="13"/>
      <c r="H97" s="13"/>
      <c r="I97" s="13"/>
      <c r="J97" s="13" t="s">
        <v>91</v>
      </c>
      <c r="K97" s="13"/>
      <c r="L97" s="13"/>
      <c r="M97" s="13"/>
      <c r="N97" s="13"/>
      <c r="O97" s="13"/>
      <c r="P97" s="13"/>
      <c r="Q97" s="13"/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/>
      <c r="Z97" s="13"/>
      <c r="AA97" s="13"/>
      <c r="AB97" s="13"/>
      <c r="AC97" s="13"/>
      <c r="AD97" s="13"/>
      <c r="AE97" s="13"/>
      <c r="AF97" s="13">
        <v>1</v>
      </c>
      <c r="AG97" s="13"/>
      <c r="AH97" s="13"/>
      <c r="AI97" s="13"/>
      <c r="AJ97" s="13">
        <v>1</v>
      </c>
      <c r="AK97" s="13"/>
      <c r="AL97" s="13"/>
      <c r="AM97" s="13"/>
      <c r="AN97" s="13"/>
      <c r="AO97" s="13"/>
      <c r="AP97" s="13"/>
      <c r="AQ97" s="13"/>
      <c r="AR97" s="31"/>
      <c r="AS97" s="51"/>
      <c r="AT97" s="51"/>
      <c r="AU97" s="51"/>
      <c r="AV97" s="51">
        <v>1</v>
      </c>
      <c r="AW97" s="24"/>
    </row>
    <row r="98" spans="1:49" x14ac:dyDescent="0.2">
      <c r="A98" s="34">
        <v>53</v>
      </c>
      <c r="B98" s="9" t="s">
        <v>52</v>
      </c>
      <c r="C98" s="39" t="s">
        <v>230</v>
      </c>
      <c r="D98" s="9" t="s">
        <v>231</v>
      </c>
      <c r="E98" s="9" t="s">
        <v>43</v>
      </c>
      <c r="F98" s="9" t="s">
        <v>49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>
        <f t="shared" ref="R98:V99" si="17">K98*20</f>
        <v>0</v>
      </c>
      <c r="S98" s="6">
        <f t="shared" si="17"/>
        <v>0</v>
      </c>
      <c r="T98" s="6">
        <f t="shared" si="17"/>
        <v>0</v>
      </c>
      <c r="U98" s="6">
        <f t="shared" si="17"/>
        <v>0</v>
      </c>
      <c r="V98" s="6">
        <f t="shared" si="17"/>
        <v>0</v>
      </c>
      <c r="W98" s="6">
        <f>P98*12</f>
        <v>0</v>
      </c>
      <c r="X98" s="6">
        <f>Q98*12</f>
        <v>0</v>
      </c>
      <c r="Y98" s="9">
        <v>1</v>
      </c>
      <c r="Z98" s="9">
        <v>1</v>
      </c>
      <c r="AA98" s="9"/>
      <c r="AB98" s="9"/>
      <c r="AC98" s="9"/>
      <c r="AD98" s="9"/>
      <c r="AE98" s="9">
        <v>0</v>
      </c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27"/>
      <c r="AS98" s="51"/>
      <c r="AT98" s="51"/>
      <c r="AU98" s="51"/>
      <c r="AV98" s="51">
        <v>1</v>
      </c>
      <c r="AW98" s="24"/>
    </row>
    <row r="99" spans="1:49" x14ac:dyDescent="0.2">
      <c r="A99" s="34">
        <v>54</v>
      </c>
      <c r="B99" s="9" t="s">
        <v>52</v>
      </c>
      <c r="C99" s="39" t="s">
        <v>232</v>
      </c>
      <c r="D99" s="9" t="s">
        <v>233</v>
      </c>
      <c r="E99" s="9" t="s">
        <v>43</v>
      </c>
      <c r="F99" s="9" t="s">
        <v>84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>
        <f t="shared" si="17"/>
        <v>0</v>
      </c>
      <c r="S99" s="6">
        <f t="shared" si="17"/>
        <v>0</v>
      </c>
      <c r="T99" s="6">
        <f t="shared" si="17"/>
        <v>0</v>
      </c>
      <c r="U99" s="6">
        <f t="shared" si="17"/>
        <v>0</v>
      </c>
      <c r="V99" s="6">
        <f t="shared" si="17"/>
        <v>0</v>
      </c>
      <c r="W99" s="6">
        <f>P99*12</f>
        <v>0</v>
      </c>
      <c r="X99" s="6">
        <f>Q99*12</f>
        <v>0</v>
      </c>
      <c r="Y99" s="9">
        <v>1</v>
      </c>
      <c r="Z99" s="9"/>
      <c r="AA99" s="9"/>
      <c r="AB99" s="9">
        <v>1</v>
      </c>
      <c r="AC99" s="9"/>
      <c r="AD99" s="9"/>
      <c r="AE99" s="9">
        <v>0</v>
      </c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27"/>
      <c r="AS99" s="51"/>
      <c r="AT99" s="51"/>
      <c r="AU99" s="51"/>
      <c r="AV99" s="51">
        <v>1</v>
      </c>
      <c r="AW99" s="24"/>
    </row>
    <row r="100" spans="1:49" hidden="1" x14ac:dyDescent="0.2">
      <c r="A100" s="53">
        <v>55</v>
      </c>
      <c r="B100" s="4" t="s">
        <v>40</v>
      </c>
      <c r="C100" s="38" t="s">
        <v>234</v>
      </c>
      <c r="D100" s="4" t="s">
        <v>229</v>
      </c>
      <c r="E100" s="4" t="s">
        <v>43</v>
      </c>
      <c r="F100" s="4" t="s">
        <v>84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>
        <v>1</v>
      </c>
      <c r="AJ100" s="4">
        <v>1</v>
      </c>
      <c r="AK100" s="4"/>
      <c r="AL100" s="4"/>
      <c r="AM100" s="4"/>
      <c r="AN100" s="4"/>
      <c r="AO100" s="4"/>
      <c r="AP100" s="4"/>
      <c r="AQ100" s="4"/>
      <c r="AR100" s="23"/>
      <c r="AS100" s="51"/>
      <c r="AT100" s="51"/>
      <c r="AU100" s="56">
        <v>1</v>
      </c>
      <c r="AV100" s="51"/>
      <c r="AW100" s="24"/>
    </row>
    <row r="101" spans="1:49" x14ac:dyDescent="0.2">
      <c r="A101" s="57"/>
      <c r="B101" s="9" t="s">
        <v>52</v>
      </c>
      <c r="C101" s="39" t="s">
        <v>234</v>
      </c>
      <c r="D101" s="9" t="s">
        <v>229</v>
      </c>
      <c r="E101" s="9" t="s">
        <v>43</v>
      </c>
      <c r="F101" s="9" t="s">
        <v>84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>
        <f>K101*20</f>
        <v>0</v>
      </c>
      <c r="S101" s="6">
        <f>L101*20</f>
        <v>0</v>
      </c>
      <c r="T101" s="6">
        <f>M101*20</f>
        <v>0</v>
      </c>
      <c r="U101" s="6">
        <f>N101*20</f>
        <v>0</v>
      </c>
      <c r="V101" s="6">
        <f>O101*20</f>
        <v>0</v>
      </c>
      <c r="W101" s="6">
        <f>P101*12</f>
        <v>0</v>
      </c>
      <c r="X101" s="6">
        <f>Q101*12</f>
        <v>0</v>
      </c>
      <c r="Y101" s="9">
        <v>1</v>
      </c>
      <c r="Z101" s="9"/>
      <c r="AA101" s="9"/>
      <c r="AB101" s="9"/>
      <c r="AC101" s="9"/>
      <c r="AD101" s="9"/>
      <c r="AE101" s="9">
        <v>1</v>
      </c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27"/>
      <c r="AS101" s="51"/>
      <c r="AT101" s="51"/>
      <c r="AU101" s="56"/>
      <c r="AV101" s="51"/>
      <c r="AW101" s="24"/>
    </row>
    <row r="102" spans="1:49" hidden="1" x14ac:dyDescent="0.2">
      <c r="A102" s="57"/>
      <c r="B102" s="10" t="s">
        <v>60</v>
      </c>
      <c r="C102" s="40" t="s">
        <v>234</v>
      </c>
      <c r="D102" s="10" t="s">
        <v>229</v>
      </c>
      <c r="E102" s="10" t="s">
        <v>43</v>
      </c>
      <c r="F102" s="10" t="s">
        <v>84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/>
      <c r="Z102" s="10"/>
      <c r="AA102" s="10"/>
      <c r="AB102" s="10"/>
      <c r="AC102" s="10"/>
      <c r="AD102" s="10"/>
      <c r="AE102" s="10">
        <v>1</v>
      </c>
      <c r="AF102" s="10"/>
      <c r="AG102" s="10"/>
      <c r="AH102" s="10"/>
      <c r="AI102" s="10"/>
      <c r="AJ102" s="10">
        <v>0</v>
      </c>
      <c r="AK102" s="10"/>
      <c r="AL102" s="10"/>
      <c r="AM102" s="10"/>
      <c r="AN102" s="10"/>
      <c r="AO102" s="10"/>
      <c r="AP102" s="10"/>
      <c r="AQ102" s="10"/>
      <c r="AR102" s="28"/>
      <c r="AS102" s="51"/>
      <c r="AT102" s="51"/>
      <c r="AU102" s="56"/>
      <c r="AV102" s="51"/>
      <c r="AW102" s="24"/>
    </row>
    <row r="103" spans="1:49" hidden="1" x14ac:dyDescent="0.2">
      <c r="A103" s="54"/>
      <c r="B103" s="13" t="s">
        <v>90</v>
      </c>
      <c r="C103" s="32" t="s">
        <v>234</v>
      </c>
      <c r="D103" s="13" t="s">
        <v>229</v>
      </c>
      <c r="E103" s="13" t="s">
        <v>43</v>
      </c>
      <c r="F103" s="13" t="s">
        <v>84</v>
      </c>
      <c r="G103" s="13"/>
      <c r="H103" s="13"/>
      <c r="I103" s="13"/>
      <c r="J103" s="13" t="s">
        <v>91</v>
      </c>
      <c r="K103" s="13"/>
      <c r="L103" s="13"/>
      <c r="M103" s="13"/>
      <c r="N103" s="13"/>
      <c r="O103" s="13"/>
      <c r="P103" s="13"/>
      <c r="Q103" s="13"/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/>
      <c r="Z103" s="13"/>
      <c r="AA103" s="13"/>
      <c r="AB103" s="13"/>
      <c r="AC103" s="13"/>
      <c r="AD103" s="13"/>
      <c r="AE103" s="13"/>
      <c r="AF103" s="13">
        <v>1</v>
      </c>
      <c r="AG103" s="13"/>
      <c r="AH103" s="13"/>
      <c r="AI103" s="13"/>
      <c r="AJ103" s="13">
        <v>1</v>
      </c>
      <c r="AK103" s="13"/>
      <c r="AL103" s="13"/>
      <c r="AM103" s="13"/>
      <c r="AN103" s="13"/>
      <c r="AO103" s="13"/>
      <c r="AP103" s="13"/>
      <c r="AQ103" s="13"/>
      <c r="AR103" s="31"/>
      <c r="AS103" s="51"/>
      <c r="AT103" s="51"/>
      <c r="AU103" s="56"/>
      <c r="AV103" s="51"/>
      <c r="AW103" s="24"/>
    </row>
    <row r="104" spans="1:49" x14ac:dyDescent="0.2">
      <c r="A104" s="53">
        <v>56</v>
      </c>
      <c r="B104" s="6" t="s">
        <v>52</v>
      </c>
      <c r="C104" s="7" t="s">
        <v>235</v>
      </c>
      <c r="D104" s="6" t="s">
        <v>236</v>
      </c>
      <c r="E104" s="6" t="s">
        <v>43</v>
      </c>
      <c r="F104" s="6" t="s">
        <v>49</v>
      </c>
      <c r="G104" s="6"/>
      <c r="H104" s="6"/>
      <c r="I104" s="7" t="s">
        <v>237</v>
      </c>
      <c r="J104" s="6" t="s">
        <v>238</v>
      </c>
      <c r="K104" s="7">
        <v>1</v>
      </c>
      <c r="L104" s="7"/>
      <c r="M104" s="7"/>
      <c r="N104" s="7"/>
      <c r="O104" s="7"/>
      <c r="P104" s="7"/>
      <c r="Q104" s="7"/>
      <c r="R104" s="6">
        <f t="shared" ref="R104:T109" si="18">K104*20</f>
        <v>20</v>
      </c>
      <c r="S104" s="6">
        <f t="shared" si="18"/>
        <v>0</v>
      </c>
      <c r="T104" s="6">
        <f t="shared" si="18"/>
        <v>0</v>
      </c>
      <c r="U104" s="6">
        <f>N104*10</f>
        <v>0</v>
      </c>
      <c r="V104" s="6">
        <f t="shared" ref="V104:V109" si="19">O104*20</f>
        <v>0</v>
      </c>
      <c r="W104" s="6">
        <f t="shared" ref="W104:W109" si="20">P104*12</f>
        <v>0</v>
      </c>
      <c r="X104" s="6">
        <f>Q104*10</f>
        <v>0</v>
      </c>
      <c r="Y104" s="7">
        <v>1</v>
      </c>
      <c r="Z104" s="7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25"/>
      <c r="AS104" s="50"/>
      <c r="AT104" s="50"/>
      <c r="AU104" s="55"/>
      <c r="AV104" s="50">
        <v>1</v>
      </c>
      <c r="AW104" s="26"/>
    </row>
    <row r="105" spans="1:49" x14ac:dyDescent="0.2">
      <c r="A105" s="54"/>
      <c r="B105" s="9" t="s">
        <v>52</v>
      </c>
      <c r="C105" s="39" t="s">
        <v>239</v>
      </c>
      <c r="D105" s="9" t="s">
        <v>236</v>
      </c>
      <c r="E105" s="9" t="s">
        <v>43</v>
      </c>
      <c r="F105" s="9" t="s">
        <v>49</v>
      </c>
      <c r="G105" s="9" t="s">
        <v>240</v>
      </c>
      <c r="H105" s="9"/>
      <c r="I105" s="9" t="s">
        <v>80</v>
      </c>
      <c r="J105" s="9"/>
      <c r="K105" s="9">
        <v>1</v>
      </c>
      <c r="L105" s="9"/>
      <c r="M105" s="9"/>
      <c r="N105" s="9"/>
      <c r="O105" s="9"/>
      <c r="P105" s="9"/>
      <c r="Q105" s="9"/>
      <c r="R105" s="6">
        <f t="shared" si="18"/>
        <v>20</v>
      </c>
      <c r="S105" s="6">
        <f t="shared" si="18"/>
        <v>0</v>
      </c>
      <c r="T105" s="6">
        <f t="shared" si="18"/>
        <v>0</v>
      </c>
      <c r="U105" s="6">
        <f>N105*20</f>
        <v>0</v>
      </c>
      <c r="V105" s="6">
        <f t="shared" si="19"/>
        <v>0</v>
      </c>
      <c r="W105" s="6">
        <f t="shared" si="20"/>
        <v>0</v>
      </c>
      <c r="X105" s="6">
        <f>Q105*12</f>
        <v>0</v>
      </c>
      <c r="Y105" s="9">
        <v>1</v>
      </c>
      <c r="Z105" s="9"/>
      <c r="AA105" s="9"/>
      <c r="AB105" s="9"/>
      <c r="AC105" s="9"/>
      <c r="AD105" s="9"/>
      <c r="AE105" s="9">
        <v>0</v>
      </c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27"/>
      <c r="AS105" s="51"/>
      <c r="AT105" s="51"/>
      <c r="AU105" s="55"/>
      <c r="AV105" s="51"/>
      <c r="AW105" s="24"/>
    </row>
    <row r="106" spans="1:49" x14ac:dyDescent="0.2">
      <c r="A106" s="34">
        <v>57</v>
      </c>
      <c r="B106" s="9" t="s">
        <v>52</v>
      </c>
      <c r="C106" s="39" t="s">
        <v>241</v>
      </c>
      <c r="D106" s="9" t="s">
        <v>242</v>
      </c>
      <c r="E106" s="9" t="s">
        <v>43</v>
      </c>
      <c r="F106" s="9" t="s">
        <v>44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>
        <f t="shared" si="18"/>
        <v>0</v>
      </c>
      <c r="S106" s="6">
        <f t="shared" si="18"/>
        <v>0</v>
      </c>
      <c r="T106" s="6">
        <f t="shared" si="18"/>
        <v>0</v>
      </c>
      <c r="U106" s="6">
        <f>N106*20</f>
        <v>0</v>
      </c>
      <c r="V106" s="6">
        <f t="shared" si="19"/>
        <v>0</v>
      </c>
      <c r="W106" s="6">
        <f t="shared" si="20"/>
        <v>0</v>
      </c>
      <c r="X106" s="6">
        <f>Q106*12</f>
        <v>0</v>
      </c>
      <c r="Y106" s="9">
        <v>1</v>
      </c>
      <c r="Z106" s="9"/>
      <c r="AA106" s="9"/>
      <c r="AB106" s="9"/>
      <c r="AC106" s="9"/>
      <c r="AD106" s="9"/>
      <c r="AE106" s="9">
        <v>0</v>
      </c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27"/>
      <c r="AS106" s="51"/>
      <c r="AT106" s="51"/>
      <c r="AU106" s="51"/>
      <c r="AV106" s="51">
        <v>1</v>
      </c>
      <c r="AW106" s="24"/>
    </row>
    <row r="107" spans="1:49" x14ac:dyDescent="0.2">
      <c r="A107" s="53">
        <v>58</v>
      </c>
      <c r="B107" s="6" t="s">
        <v>52</v>
      </c>
      <c r="C107" s="7" t="s">
        <v>243</v>
      </c>
      <c r="D107" s="6" t="s">
        <v>156</v>
      </c>
      <c r="E107" s="6" t="s">
        <v>43</v>
      </c>
      <c r="F107" s="6" t="s">
        <v>49</v>
      </c>
      <c r="G107" s="6" t="s">
        <v>244</v>
      </c>
      <c r="H107" s="6"/>
      <c r="I107" s="7" t="s">
        <v>244</v>
      </c>
      <c r="J107" s="6" t="s">
        <v>163</v>
      </c>
      <c r="K107" s="7">
        <v>1</v>
      </c>
      <c r="L107" s="7"/>
      <c r="M107" s="7"/>
      <c r="N107" s="7"/>
      <c r="O107" s="7"/>
      <c r="P107" s="7"/>
      <c r="Q107" s="7"/>
      <c r="R107" s="6">
        <f t="shared" si="18"/>
        <v>20</v>
      </c>
      <c r="S107" s="6">
        <f t="shared" si="18"/>
        <v>0</v>
      </c>
      <c r="T107" s="6">
        <f t="shared" si="18"/>
        <v>0</v>
      </c>
      <c r="U107" s="6">
        <f>N107*10</f>
        <v>0</v>
      </c>
      <c r="V107" s="6">
        <f t="shared" si="19"/>
        <v>0</v>
      </c>
      <c r="W107" s="6">
        <f t="shared" si="20"/>
        <v>0</v>
      </c>
      <c r="X107" s="6">
        <f>Q107*10</f>
        <v>0</v>
      </c>
      <c r="Y107" s="7">
        <v>1</v>
      </c>
      <c r="Z107" s="7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25"/>
      <c r="AS107" s="50"/>
      <c r="AT107" s="50"/>
      <c r="AU107" s="55">
        <v>1</v>
      </c>
      <c r="AV107" s="50"/>
      <c r="AW107" s="26"/>
    </row>
    <row r="108" spans="1:49" x14ac:dyDescent="0.2">
      <c r="A108" s="57"/>
      <c r="B108" s="6" t="s">
        <v>52</v>
      </c>
      <c r="C108" s="7" t="s">
        <v>243</v>
      </c>
      <c r="D108" s="6" t="s">
        <v>156</v>
      </c>
      <c r="E108" s="6" t="s">
        <v>43</v>
      </c>
      <c r="F108" s="6" t="s">
        <v>49</v>
      </c>
      <c r="G108" s="6"/>
      <c r="H108" s="6"/>
      <c r="I108" s="7" t="s">
        <v>245</v>
      </c>
      <c r="J108" s="6" t="s">
        <v>163</v>
      </c>
      <c r="K108" s="7">
        <v>1</v>
      </c>
      <c r="L108" s="7"/>
      <c r="M108" s="7"/>
      <c r="N108" s="7"/>
      <c r="O108" s="7"/>
      <c r="P108" s="7"/>
      <c r="Q108" s="7"/>
      <c r="R108" s="6">
        <f t="shared" si="18"/>
        <v>20</v>
      </c>
      <c r="S108" s="6">
        <f t="shared" si="18"/>
        <v>0</v>
      </c>
      <c r="T108" s="6">
        <f t="shared" si="18"/>
        <v>0</v>
      </c>
      <c r="U108" s="6">
        <f>N108*10</f>
        <v>0</v>
      </c>
      <c r="V108" s="6">
        <f t="shared" si="19"/>
        <v>0</v>
      </c>
      <c r="W108" s="6">
        <f t="shared" si="20"/>
        <v>0</v>
      </c>
      <c r="X108" s="6">
        <f>Q108*10</f>
        <v>0</v>
      </c>
      <c r="Y108" s="7"/>
      <c r="Z108" s="7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25"/>
      <c r="AS108" s="50"/>
      <c r="AT108" s="50"/>
      <c r="AU108" s="55"/>
      <c r="AV108" s="50"/>
      <c r="AW108" s="26"/>
    </row>
    <row r="109" spans="1:49" x14ac:dyDescent="0.2">
      <c r="A109" s="49">
        <v>59</v>
      </c>
      <c r="B109" s="9" t="s">
        <v>52</v>
      </c>
      <c r="C109" s="39" t="s">
        <v>246</v>
      </c>
      <c r="D109" s="9" t="s">
        <v>247</v>
      </c>
      <c r="E109" s="9" t="s">
        <v>43</v>
      </c>
      <c r="F109" s="9" t="s">
        <v>49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>
        <f t="shared" si="18"/>
        <v>0</v>
      </c>
      <c r="S109" s="6">
        <f t="shared" si="18"/>
        <v>0</v>
      </c>
      <c r="T109" s="6">
        <f t="shared" si="18"/>
        <v>0</v>
      </c>
      <c r="U109" s="6">
        <f>N109*20</f>
        <v>0</v>
      </c>
      <c r="V109" s="6">
        <f t="shared" si="19"/>
        <v>0</v>
      </c>
      <c r="W109" s="6">
        <f t="shared" si="20"/>
        <v>0</v>
      </c>
      <c r="X109" s="6">
        <f>Q109*12</f>
        <v>0</v>
      </c>
      <c r="Y109" s="9"/>
      <c r="Z109" s="9"/>
      <c r="AA109" s="9"/>
      <c r="AB109" s="9">
        <v>1</v>
      </c>
      <c r="AC109" s="9"/>
      <c r="AD109" s="9"/>
      <c r="AE109" s="9">
        <v>0</v>
      </c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27"/>
      <c r="AS109" s="51"/>
      <c r="AT109" s="51"/>
      <c r="AU109" s="51"/>
      <c r="AV109" s="51">
        <v>1</v>
      </c>
      <c r="AW109" s="24"/>
    </row>
    <row r="110" spans="1:49" hidden="1" x14ac:dyDescent="0.2">
      <c r="A110" s="34">
        <v>60</v>
      </c>
      <c r="B110" s="4" t="s">
        <v>40</v>
      </c>
      <c r="C110" s="38" t="s">
        <v>248</v>
      </c>
      <c r="D110" s="4" t="s">
        <v>249</v>
      </c>
      <c r="E110" s="4" t="s">
        <v>43</v>
      </c>
      <c r="F110" s="4" t="s">
        <v>44</v>
      </c>
      <c r="G110" s="4" t="s">
        <v>250</v>
      </c>
      <c r="H110" s="4"/>
      <c r="I110" s="4"/>
      <c r="J110" s="4" t="s">
        <v>251</v>
      </c>
      <c r="K110" s="4">
        <v>1</v>
      </c>
      <c r="L110" s="4"/>
      <c r="M110" s="4"/>
      <c r="N110" s="4"/>
      <c r="O110" s="4"/>
      <c r="P110" s="4"/>
      <c r="Q110" s="4"/>
      <c r="R110" s="4">
        <v>15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/>
      <c r="Z110" s="4"/>
      <c r="AA110" s="4"/>
      <c r="AB110" s="4"/>
      <c r="AC110" s="4"/>
      <c r="AD110" s="4"/>
      <c r="AE110" s="4"/>
      <c r="AF110" s="4"/>
      <c r="AG110" s="4"/>
      <c r="AH110" s="4">
        <v>1</v>
      </c>
      <c r="AI110" s="4"/>
      <c r="AJ110" s="4">
        <v>1</v>
      </c>
      <c r="AK110" s="4"/>
      <c r="AL110" s="4"/>
      <c r="AM110" s="4"/>
      <c r="AN110" s="4"/>
      <c r="AO110" s="4"/>
      <c r="AP110" s="4"/>
      <c r="AQ110" s="4"/>
      <c r="AR110" s="23"/>
      <c r="AS110" s="51"/>
      <c r="AT110" s="51"/>
      <c r="AU110" s="51"/>
      <c r="AV110" s="51">
        <v>1</v>
      </c>
      <c r="AW110" s="24"/>
    </row>
    <row r="111" spans="1:49" x14ac:dyDescent="0.2">
      <c r="A111" s="53">
        <v>61</v>
      </c>
      <c r="B111" s="6" t="s">
        <v>52</v>
      </c>
      <c r="C111" s="7" t="s">
        <v>252</v>
      </c>
      <c r="D111" s="6" t="s">
        <v>253</v>
      </c>
      <c r="E111" s="6" t="s">
        <v>43</v>
      </c>
      <c r="F111" s="6" t="s">
        <v>84</v>
      </c>
      <c r="G111" s="6" t="s">
        <v>87</v>
      </c>
      <c r="H111" s="6"/>
      <c r="I111" s="7"/>
      <c r="J111" s="6"/>
      <c r="K111" s="7"/>
      <c r="L111" s="7"/>
      <c r="M111" s="7"/>
      <c r="N111" s="7"/>
      <c r="O111" s="7"/>
      <c r="P111" s="7"/>
      <c r="Q111" s="7"/>
      <c r="R111" s="6">
        <f t="shared" ref="R111:T125" si="21">K111*20</f>
        <v>0</v>
      </c>
      <c r="S111" s="6">
        <f t="shared" si="21"/>
        <v>0</v>
      </c>
      <c r="T111" s="6">
        <f t="shared" si="21"/>
        <v>0</v>
      </c>
      <c r="U111" s="6">
        <f>N111*10</f>
        <v>0</v>
      </c>
      <c r="V111" s="6">
        <f t="shared" ref="V111:V125" si="22">O111*20</f>
        <v>0</v>
      </c>
      <c r="W111" s="6">
        <f t="shared" ref="W111:W125" si="23">P111*12</f>
        <v>0</v>
      </c>
      <c r="X111" s="6">
        <f>Q111*10</f>
        <v>0</v>
      </c>
      <c r="Y111" s="7"/>
      <c r="Z111" s="7">
        <v>1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25"/>
      <c r="AS111" s="50"/>
      <c r="AT111" s="50"/>
      <c r="AU111" s="55">
        <v>1</v>
      </c>
      <c r="AV111" s="50"/>
      <c r="AW111" s="26"/>
    </row>
    <row r="112" spans="1:49" x14ac:dyDescent="0.2">
      <c r="A112" s="54"/>
      <c r="B112" s="9" t="s">
        <v>52</v>
      </c>
      <c r="C112" s="39" t="s">
        <v>254</v>
      </c>
      <c r="D112" s="9" t="s">
        <v>253</v>
      </c>
      <c r="E112" s="9" t="s">
        <v>43</v>
      </c>
      <c r="F112" s="9" t="s">
        <v>115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>N112*20</f>
        <v>0</v>
      </c>
      <c r="V112" s="6">
        <f t="shared" si="22"/>
        <v>0</v>
      </c>
      <c r="W112" s="6">
        <f t="shared" si="23"/>
        <v>0</v>
      </c>
      <c r="X112" s="6">
        <f>Q112*12</f>
        <v>0</v>
      </c>
      <c r="Y112" s="9"/>
      <c r="Z112" s="9">
        <v>1</v>
      </c>
      <c r="AA112" s="9"/>
      <c r="AB112" s="9"/>
      <c r="AC112" s="9"/>
      <c r="AD112" s="9"/>
      <c r="AE112" s="9">
        <v>0</v>
      </c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27"/>
      <c r="AS112" s="51"/>
      <c r="AT112" s="51"/>
      <c r="AU112" s="55"/>
      <c r="AV112" s="51"/>
      <c r="AW112" s="24"/>
    </row>
    <row r="113" spans="1:49" x14ac:dyDescent="0.2">
      <c r="A113" s="53">
        <v>62</v>
      </c>
      <c r="B113" s="6" t="s">
        <v>52</v>
      </c>
      <c r="C113" s="7" t="s">
        <v>255</v>
      </c>
      <c r="D113" s="6" t="s">
        <v>256</v>
      </c>
      <c r="E113" s="6" t="s">
        <v>43</v>
      </c>
      <c r="F113" s="6" t="s">
        <v>49</v>
      </c>
      <c r="G113" s="6" t="s">
        <v>87</v>
      </c>
      <c r="H113" s="6"/>
      <c r="I113" s="7"/>
      <c r="J113" s="6"/>
      <c r="K113" s="7"/>
      <c r="L113" s="7"/>
      <c r="M113" s="7"/>
      <c r="N113" s="7"/>
      <c r="O113" s="7"/>
      <c r="P113" s="7"/>
      <c r="Q113" s="7"/>
      <c r="R113" s="6">
        <f t="shared" si="21"/>
        <v>0</v>
      </c>
      <c r="S113" s="6">
        <f t="shared" si="21"/>
        <v>0</v>
      </c>
      <c r="T113" s="6">
        <f t="shared" si="21"/>
        <v>0</v>
      </c>
      <c r="U113" s="6">
        <f>N113*10</f>
        <v>0</v>
      </c>
      <c r="V113" s="6">
        <f t="shared" si="22"/>
        <v>0</v>
      </c>
      <c r="W113" s="6">
        <f t="shared" si="23"/>
        <v>0</v>
      </c>
      <c r="X113" s="6">
        <f>Q113*10</f>
        <v>0</v>
      </c>
      <c r="Y113" s="7">
        <v>2</v>
      </c>
      <c r="Z113" s="7">
        <v>2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25"/>
      <c r="AS113" s="50"/>
      <c r="AT113" s="50"/>
      <c r="AU113" s="55">
        <v>1</v>
      </c>
      <c r="AV113" s="50"/>
      <c r="AW113" s="26"/>
    </row>
    <row r="114" spans="1:49" x14ac:dyDescent="0.2">
      <c r="A114" s="57"/>
      <c r="B114" s="6" t="s">
        <v>52</v>
      </c>
      <c r="C114" s="7" t="s">
        <v>255</v>
      </c>
      <c r="D114" s="6" t="s">
        <v>256</v>
      </c>
      <c r="E114" s="6" t="s">
        <v>43</v>
      </c>
      <c r="F114" s="6" t="s">
        <v>49</v>
      </c>
      <c r="G114" s="6"/>
      <c r="H114" s="6"/>
      <c r="I114" s="6" t="s">
        <v>87</v>
      </c>
      <c r="J114" s="6" t="s">
        <v>257</v>
      </c>
      <c r="K114" s="7"/>
      <c r="L114" s="7">
        <v>1</v>
      </c>
      <c r="M114" s="7"/>
      <c r="N114" s="7"/>
      <c r="O114" s="7"/>
      <c r="P114" s="7"/>
      <c r="Q114" s="7"/>
      <c r="R114" s="6">
        <f t="shared" si="21"/>
        <v>0</v>
      </c>
      <c r="S114" s="6">
        <f t="shared" si="21"/>
        <v>20</v>
      </c>
      <c r="T114" s="6">
        <f t="shared" si="21"/>
        <v>0</v>
      </c>
      <c r="U114" s="6">
        <f>N114*10</f>
        <v>0</v>
      </c>
      <c r="V114" s="6">
        <f t="shared" si="22"/>
        <v>0</v>
      </c>
      <c r="W114" s="6">
        <f t="shared" si="23"/>
        <v>0</v>
      </c>
      <c r="X114" s="6">
        <f>Q114*10</f>
        <v>0</v>
      </c>
      <c r="Y114" s="7"/>
      <c r="Z114" s="7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25"/>
      <c r="AS114" s="50"/>
      <c r="AT114" s="50"/>
      <c r="AU114" s="55"/>
      <c r="AV114" s="50"/>
      <c r="AW114" s="26"/>
    </row>
    <row r="115" spans="1:49" x14ac:dyDescent="0.2">
      <c r="A115" s="57"/>
      <c r="B115" s="6" t="s">
        <v>52</v>
      </c>
      <c r="C115" s="7" t="s">
        <v>255</v>
      </c>
      <c r="D115" s="6" t="s">
        <v>256</v>
      </c>
      <c r="E115" s="6" t="s">
        <v>43</v>
      </c>
      <c r="F115" s="6" t="s">
        <v>49</v>
      </c>
      <c r="G115" s="6"/>
      <c r="H115" s="6"/>
      <c r="I115" s="6" t="s">
        <v>258</v>
      </c>
      <c r="J115" s="6" t="s">
        <v>132</v>
      </c>
      <c r="K115" s="7">
        <v>1</v>
      </c>
      <c r="L115" s="7"/>
      <c r="M115" s="7"/>
      <c r="N115" s="7"/>
      <c r="O115" s="7"/>
      <c r="P115" s="7"/>
      <c r="Q115" s="7"/>
      <c r="R115" s="6">
        <f t="shared" si="21"/>
        <v>20</v>
      </c>
      <c r="S115" s="6">
        <f t="shared" si="21"/>
        <v>0</v>
      </c>
      <c r="T115" s="6">
        <f t="shared" si="21"/>
        <v>0</v>
      </c>
      <c r="U115" s="6">
        <f>N115*10</f>
        <v>0</v>
      </c>
      <c r="V115" s="6">
        <f t="shared" si="22"/>
        <v>0</v>
      </c>
      <c r="W115" s="6">
        <f t="shared" si="23"/>
        <v>0</v>
      </c>
      <c r="X115" s="6">
        <f>Q115*10</f>
        <v>0</v>
      </c>
      <c r="Y115" s="7"/>
      <c r="Z115" s="7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25"/>
      <c r="AS115" s="50"/>
      <c r="AT115" s="50"/>
      <c r="AU115" s="55"/>
      <c r="AV115" s="50"/>
      <c r="AW115" s="26"/>
    </row>
    <row r="116" spans="1:49" x14ac:dyDescent="0.2">
      <c r="A116" s="54"/>
      <c r="B116" s="9" t="s">
        <v>52</v>
      </c>
      <c r="C116" s="39" t="s">
        <v>259</v>
      </c>
      <c r="D116" s="9" t="s">
        <v>256</v>
      </c>
      <c r="E116" s="9" t="s">
        <v>43</v>
      </c>
      <c r="F116" s="9" t="s">
        <v>64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>
        <f t="shared" si="21"/>
        <v>0</v>
      </c>
      <c r="S116" s="6">
        <f t="shared" si="21"/>
        <v>0</v>
      </c>
      <c r="T116" s="6">
        <f t="shared" si="21"/>
        <v>0</v>
      </c>
      <c r="U116" s="6">
        <f>N116*20</f>
        <v>0</v>
      </c>
      <c r="V116" s="6">
        <f t="shared" si="22"/>
        <v>0</v>
      </c>
      <c r="W116" s="6">
        <f t="shared" si="23"/>
        <v>0</v>
      </c>
      <c r="X116" s="6">
        <f>Q116*12</f>
        <v>0</v>
      </c>
      <c r="Y116" s="9">
        <v>1</v>
      </c>
      <c r="Z116" s="9">
        <v>1</v>
      </c>
      <c r="AA116" s="9"/>
      <c r="AB116" s="9"/>
      <c r="AC116" s="9"/>
      <c r="AD116" s="9"/>
      <c r="AE116" s="9">
        <v>0</v>
      </c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27"/>
      <c r="AS116" s="51"/>
      <c r="AT116" s="51"/>
      <c r="AU116" s="55"/>
      <c r="AV116" s="51"/>
      <c r="AW116" s="24"/>
    </row>
    <row r="117" spans="1:49" x14ac:dyDescent="0.2">
      <c r="A117" s="34">
        <v>63</v>
      </c>
      <c r="B117" s="9" t="s">
        <v>52</v>
      </c>
      <c r="C117" s="39" t="s">
        <v>260</v>
      </c>
      <c r="D117" s="9" t="s">
        <v>261</v>
      </c>
      <c r="E117" s="9" t="s">
        <v>43</v>
      </c>
      <c r="F117" s="9" t="s">
        <v>49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>
        <f t="shared" si="21"/>
        <v>0</v>
      </c>
      <c r="S117" s="6">
        <f t="shared" si="21"/>
        <v>0</v>
      </c>
      <c r="T117" s="6">
        <f t="shared" si="21"/>
        <v>0</v>
      </c>
      <c r="U117" s="6">
        <f>N117*20</f>
        <v>0</v>
      </c>
      <c r="V117" s="6">
        <f t="shared" si="22"/>
        <v>0</v>
      </c>
      <c r="W117" s="6">
        <f t="shared" si="23"/>
        <v>0</v>
      </c>
      <c r="X117" s="6">
        <f>Q117*12</f>
        <v>0</v>
      </c>
      <c r="Y117" s="9">
        <v>1</v>
      </c>
      <c r="Z117" s="9"/>
      <c r="AA117" s="9"/>
      <c r="AB117" s="9"/>
      <c r="AC117" s="9"/>
      <c r="AD117" s="9"/>
      <c r="AE117" s="9">
        <v>0</v>
      </c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27"/>
      <c r="AS117" s="51"/>
      <c r="AT117" s="51"/>
      <c r="AU117" s="51"/>
      <c r="AV117" s="51">
        <v>1</v>
      </c>
      <c r="AW117" s="24"/>
    </row>
    <row r="118" spans="1:49" x14ac:dyDescent="0.2">
      <c r="A118" s="34">
        <v>64</v>
      </c>
      <c r="B118" s="9" t="s">
        <v>52</v>
      </c>
      <c r="C118" s="39" t="s">
        <v>262</v>
      </c>
      <c r="D118" s="9" t="s">
        <v>263</v>
      </c>
      <c r="E118" s="9" t="s">
        <v>43</v>
      </c>
      <c r="F118" s="9" t="s">
        <v>84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>
        <f t="shared" si="21"/>
        <v>0</v>
      </c>
      <c r="S118" s="6">
        <f t="shared" si="21"/>
        <v>0</v>
      </c>
      <c r="T118" s="6">
        <f t="shared" si="21"/>
        <v>0</v>
      </c>
      <c r="U118" s="6">
        <f>N118*20</f>
        <v>0</v>
      </c>
      <c r="V118" s="6">
        <f t="shared" si="22"/>
        <v>0</v>
      </c>
      <c r="W118" s="6">
        <f t="shared" si="23"/>
        <v>0</v>
      </c>
      <c r="X118" s="6">
        <f>Q118*12</f>
        <v>0</v>
      </c>
      <c r="Y118" s="9"/>
      <c r="Z118" s="9">
        <v>1</v>
      </c>
      <c r="AA118" s="9"/>
      <c r="AB118" s="9"/>
      <c r="AC118" s="9"/>
      <c r="AD118" s="9">
        <v>1</v>
      </c>
      <c r="AE118" s="9">
        <v>0</v>
      </c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27"/>
      <c r="AS118" s="51"/>
      <c r="AT118" s="51"/>
      <c r="AU118" s="51"/>
      <c r="AV118" s="51">
        <v>1</v>
      </c>
      <c r="AW118" s="24"/>
    </row>
    <row r="119" spans="1:49" x14ac:dyDescent="0.2">
      <c r="A119" s="34">
        <v>65</v>
      </c>
      <c r="B119" s="9" t="s">
        <v>52</v>
      </c>
      <c r="C119" s="39" t="s">
        <v>264</v>
      </c>
      <c r="D119" s="9" t="s">
        <v>265</v>
      </c>
      <c r="E119" s="9" t="s">
        <v>43</v>
      </c>
      <c r="F119" s="9" t="s">
        <v>49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>
        <f t="shared" si="21"/>
        <v>0</v>
      </c>
      <c r="S119" s="6">
        <f t="shared" si="21"/>
        <v>0</v>
      </c>
      <c r="T119" s="6">
        <f t="shared" si="21"/>
        <v>0</v>
      </c>
      <c r="U119" s="6">
        <f>N119*20</f>
        <v>0</v>
      </c>
      <c r="V119" s="6">
        <f t="shared" si="22"/>
        <v>0</v>
      </c>
      <c r="W119" s="6">
        <f t="shared" si="23"/>
        <v>0</v>
      </c>
      <c r="X119" s="6">
        <f>Q119*12</f>
        <v>0</v>
      </c>
      <c r="Y119" s="9">
        <v>1</v>
      </c>
      <c r="Z119" s="9">
        <v>1</v>
      </c>
      <c r="AA119" s="9"/>
      <c r="AB119" s="9"/>
      <c r="AC119" s="9"/>
      <c r="AD119" s="9"/>
      <c r="AE119" s="9">
        <v>0</v>
      </c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27"/>
      <c r="AS119" s="51"/>
      <c r="AT119" s="51"/>
      <c r="AU119" s="51"/>
      <c r="AV119" s="51">
        <v>1</v>
      </c>
      <c r="AW119" s="24"/>
    </row>
    <row r="120" spans="1:49" x14ac:dyDescent="0.2">
      <c r="A120" s="53">
        <v>66</v>
      </c>
      <c r="B120" s="6" t="s">
        <v>52</v>
      </c>
      <c r="C120" s="7" t="s">
        <v>266</v>
      </c>
      <c r="D120" s="6" t="s">
        <v>265</v>
      </c>
      <c r="E120" s="6" t="s">
        <v>43</v>
      </c>
      <c r="F120" s="6" t="s">
        <v>49</v>
      </c>
      <c r="G120" s="6" t="s">
        <v>267</v>
      </c>
      <c r="H120" s="6" t="s">
        <v>267</v>
      </c>
      <c r="I120" s="7" t="s">
        <v>268</v>
      </c>
      <c r="J120" s="6" t="s">
        <v>132</v>
      </c>
      <c r="K120" s="7">
        <v>1</v>
      </c>
      <c r="L120" s="7"/>
      <c r="M120" s="7"/>
      <c r="N120" s="7"/>
      <c r="O120" s="7"/>
      <c r="P120" s="7"/>
      <c r="Q120" s="7"/>
      <c r="R120" s="6">
        <f t="shared" si="21"/>
        <v>20</v>
      </c>
      <c r="S120" s="6">
        <f t="shared" si="21"/>
        <v>0</v>
      </c>
      <c r="T120" s="6">
        <f t="shared" si="21"/>
        <v>0</v>
      </c>
      <c r="U120" s="6">
        <f>N120*10</f>
        <v>0</v>
      </c>
      <c r="V120" s="6">
        <f t="shared" si="22"/>
        <v>0</v>
      </c>
      <c r="W120" s="6">
        <f t="shared" si="23"/>
        <v>0</v>
      </c>
      <c r="X120" s="6">
        <f>Q120*10</f>
        <v>0</v>
      </c>
      <c r="Y120" s="7">
        <v>3</v>
      </c>
      <c r="Z120" s="7">
        <v>2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25"/>
      <c r="AS120" s="50"/>
      <c r="AT120" s="50"/>
      <c r="AU120" s="55">
        <v>1</v>
      </c>
      <c r="AV120" s="50"/>
      <c r="AW120" s="26"/>
    </row>
    <row r="121" spans="1:49" x14ac:dyDescent="0.2">
      <c r="A121" s="57"/>
      <c r="B121" s="6" t="s">
        <v>52</v>
      </c>
      <c r="C121" s="7" t="s">
        <v>266</v>
      </c>
      <c r="D121" s="6" t="s">
        <v>265</v>
      </c>
      <c r="E121" s="6" t="s">
        <v>43</v>
      </c>
      <c r="F121" s="6" t="s">
        <v>49</v>
      </c>
      <c r="G121" s="6" t="s">
        <v>267</v>
      </c>
      <c r="H121" s="6" t="s">
        <v>267</v>
      </c>
      <c r="I121" s="7" t="s">
        <v>269</v>
      </c>
      <c r="J121" s="6"/>
      <c r="K121" s="7">
        <v>4</v>
      </c>
      <c r="L121" s="7"/>
      <c r="M121" s="7"/>
      <c r="N121" s="7"/>
      <c r="O121" s="7"/>
      <c r="P121" s="7">
        <v>4</v>
      </c>
      <c r="Q121" s="7">
        <v>8</v>
      </c>
      <c r="R121" s="6">
        <f t="shared" si="21"/>
        <v>80</v>
      </c>
      <c r="S121" s="6">
        <f t="shared" si="21"/>
        <v>0</v>
      </c>
      <c r="T121" s="6">
        <f t="shared" si="21"/>
        <v>0</v>
      </c>
      <c r="U121" s="6">
        <f>N121*10</f>
        <v>0</v>
      </c>
      <c r="V121" s="6">
        <f t="shared" si="22"/>
        <v>0</v>
      </c>
      <c r="W121" s="6">
        <f t="shared" si="23"/>
        <v>48</v>
      </c>
      <c r="X121" s="6">
        <f>Q121*10</f>
        <v>80</v>
      </c>
      <c r="Y121" s="7"/>
      <c r="Z121" s="7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25"/>
      <c r="AS121" s="50"/>
      <c r="AT121" s="50"/>
      <c r="AU121" s="55"/>
      <c r="AV121" s="50"/>
      <c r="AW121" s="26"/>
    </row>
    <row r="122" spans="1:49" x14ac:dyDescent="0.2">
      <c r="A122" s="54"/>
      <c r="B122" s="6" t="s">
        <v>52</v>
      </c>
      <c r="C122" s="7" t="s">
        <v>266</v>
      </c>
      <c r="D122" s="6" t="s">
        <v>265</v>
      </c>
      <c r="E122" s="6" t="s">
        <v>43</v>
      </c>
      <c r="F122" s="6" t="s">
        <v>49</v>
      </c>
      <c r="G122" s="6" t="s">
        <v>267</v>
      </c>
      <c r="H122" s="6" t="s">
        <v>267</v>
      </c>
      <c r="I122" s="7" t="s">
        <v>270</v>
      </c>
      <c r="J122" s="6" t="s">
        <v>94</v>
      </c>
      <c r="K122" s="7">
        <v>1</v>
      </c>
      <c r="L122" s="7"/>
      <c r="M122" s="7"/>
      <c r="N122" s="7"/>
      <c r="O122" s="7"/>
      <c r="P122" s="7"/>
      <c r="Q122" s="7"/>
      <c r="R122" s="6">
        <f t="shared" si="21"/>
        <v>20</v>
      </c>
      <c r="S122" s="6">
        <f t="shared" si="21"/>
        <v>0</v>
      </c>
      <c r="T122" s="6">
        <f t="shared" si="21"/>
        <v>0</v>
      </c>
      <c r="U122" s="6">
        <f>N122*10</f>
        <v>0</v>
      </c>
      <c r="V122" s="6">
        <f t="shared" si="22"/>
        <v>0</v>
      </c>
      <c r="W122" s="6">
        <f t="shared" si="23"/>
        <v>0</v>
      </c>
      <c r="X122" s="6">
        <f>Q122*10</f>
        <v>0</v>
      </c>
      <c r="Y122" s="7"/>
      <c r="Z122" s="7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25"/>
      <c r="AS122" s="50"/>
      <c r="AT122" s="50"/>
      <c r="AU122" s="55"/>
      <c r="AV122" s="50"/>
      <c r="AW122" s="26"/>
    </row>
    <row r="123" spans="1:49" x14ac:dyDescent="0.2">
      <c r="A123" s="53">
        <v>67</v>
      </c>
      <c r="B123" s="6" t="s">
        <v>52</v>
      </c>
      <c r="C123" s="7" t="s">
        <v>271</v>
      </c>
      <c r="D123" s="6" t="s">
        <v>272</v>
      </c>
      <c r="E123" s="6" t="s">
        <v>43</v>
      </c>
      <c r="F123" s="6" t="s">
        <v>84</v>
      </c>
      <c r="G123" s="6"/>
      <c r="H123" s="6"/>
      <c r="I123" s="7"/>
      <c r="J123" s="6"/>
      <c r="K123" s="7"/>
      <c r="L123" s="7"/>
      <c r="M123" s="7"/>
      <c r="N123" s="7"/>
      <c r="O123" s="7"/>
      <c r="P123" s="7"/>
      <c r="Q123" s="7"/>
      <c r="R123" s="6">
        <f t="shared" si="21"/>
        <v>0</v>
      </c>
      <c r="S123" s="6">
        <f t="shared" si="21"/>
        <v>0</v>
      </c>
      <c r="T123" s="6">
        <f t="shared" si="21"/>
        <v>0</v>
      </c>
      <c r="U123" s="6">
        <f>N123*10</f>
        <v>0</v>
      </c>
      <c r="V123" s="6">
        <f t="shared" si="22"/>
        <v>0</v>
      </c>
      <c r="W123" s="6">
        <f t="shared" si="23"/>
        <v>0</v>
      </c>
      <c r="X123" s="6">
        <f>Q123*10</f>
        <v>0</v>
      </c>
      <c r="Y123" s="7"/>
      <c r="Z123" s="7">
        <v>1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25"/>
      <c r="AS123" s="50"/>
      <c r="AT123" s="50"/>
      <c r="AU123" s="58">
        <v>1</v>
      </c>
      <c r="AV123" s="50"/>
      <c r="AW123" s="26"/>
    </row>
    <row r="124" spans="1:49" x14ac:dyDescent="0.2">
      <c r="A124" s="54"/>
      <c r="B124" s="9" t="s">
        <v>52</v>
      </c>
      <c r="C124" s="39" t="s">
        <v>273</v>
      </c>
      <c r="D124" s="9" t="s">
        <v>272</v>
      </c>
      <c r="E124" s="9" t="s">
        <v>43</v>
      </c>
      <c r="F124" s="9" t="s">
        <v>84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>
        <f t="shared" si="21"/>
        <v>0</v>
      </c>
      <c r="S124" s="6">
        <f t="shared" si="21"/>
        <v>0</v>
      </c>
      <c r="T124" s="6">
        <f t="shared" si="21"/>
        <v>0</v>
      </c>
      <c r="U124" s="6">
        <f>N124*20</f>
        <v>0</v>
      </c>
      <c r="V124" s="6">
        <f t="shared" si="22"/>
        <v>0</v>
      </c>
      <c r="W124" s="6">
        <f t="shared" si="23"/>
        <v>0</v>
      </c>
      <c r="X124" s="6">
        <f>Q124*12</f>
        <v>0</v>
      </c>
      <c r="Y124" s="9"/>
      <c r="Z124" s="9">
        <v>1</v>
      </c>
      <c r="AA124" s="9"/>
      <c r="AB124" s="9"/>
      <c r="AC124" s="9"/>
      <c r="AD124" s="9"/>
      <c r="AE124" s="9">
        <v>0</v>
      </c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27"/>
      <c r="AS124" s="51"/>
      <c r="AT124" s="51"/>
      <c r="AU124" s="58"/>
      <c r="AV124" s="51"/>
      <c r="AW124" s="24"/>
    </row>
    <row r="125" spans="1:49" x14ac:dyDescent="0.2">
      <c r="A125" s="34">
        <v>68</v>
      </c>
      <c r="B125" s="6" t="s">
        <v>52</v>
      </c>
      <c r="C125" s="7" t="s">
        <v>274</v>
      </c>
      <c r="D125" s="6" t="s">
        <v>275</v>
      </c>
      <c r="E125" s="6" t="s">
        <v>43</v>
      </c>
      <c r="F125" s="6" t="s">
        <v>276</v>
      </c>
      <c r="G125" s="6"/>
      <c r="H125" s="6"/>
      <c r="I125" s="7" t="s">
        <v>277</v>
      </c>
      <c r="J125" s="6" t="s">
        <v>132</v>
      </c>
      <c r="K125" s="7">
        <v>1</v>
      </c>
      <c r="L125" s="7"/>
      <c r="M125" s="7"/>
      <c r="N125" s="7"/>
      <c r="O125" s="7"/>
      <c r="P125" s="7"/>
      <c r="Q125" s="7"/>
      <c r="R125" s="6">
        <f t="shared" si="21"/>
        <v>20</v>
      </c>
      <c r="S125" s="6">
        <f t="shared" si="21"/>
        <v>0</v>
      </c>
      <c r="T125" s="6">
        <f t="shared" si="21"/>
        <v>0</v>
      </c>
      <c r="U125" s="6">
        <f>N125*10</f>
        <v>0</v>
      </c>
      <c r="V125" s="6">
        <f t="shared" si="22"/>
        <v>0</v>
      </c>
      <c r="W125" s="6">
        <f t="shared" si="23"/>
        <v>0</v>
      </c>
      <c r="X125" s="6">
        <f>Q125*10</f>
        <v>0</v>
      </c>
      <c r="Y125" s="7"/>
      <c r="Z125" s="7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25"/>
      <c r="AS125" s="50"/>
      <c r="AT125" s="50"/>
      <c r="AU125" s="50"/>
      <c r="AV125" s="50">
        <v>1</v>
      </c>
      <c r="AW125" s="26"/>
    </row>
    <row r="126" spans="1:49" hidden="1" x14ac:dyDescent="0.2">
      <c r="J126" s="33" t="s">
        <v>278</v>
      </c>
      <c r="K126" s="33">
        <f>SUM(K2:K125)</f>
        <v>54</v>
      </c>
      <c r="L126" s="33">
        <f t="shared" ref="L126:Q126" si="24">SUM(L2:L125)</f>
        <v>7</v>
      </c>
      <c r="M126" s="33">
        <f t="shared" si="24"/>
        <v>0</v>
      </c>
      <c r="N126" s="33">
        <f t="shared" si="24"/>
        <v>0</v>
      </c>
      <c r="O126" s="33">
        <f t="shared" si="24"/>
        <v>0</v>
      </c>
      <c r="P126" s="33">
        <f t="shared" si="24"/>
        <v>82</v>
      </c>
      <c r="Q126" s="33">
        <f t="shared" si="24"/>
        <v>64</v>
      </c>
      <c r="R126" s="15">
        <f>SUM(R2:R125)</f>
        <v>1016</v>
      </c>
      <c r="S126" s="15">
        <f t="shared" ref="S126:X126" si="25">SUM(S2:S125)</f>
        <v>110</v>
      </c>
      <c r="T126" s="15">
        <f t="shared" si="25"/>
        <v>0</v>
      </c>
      <c r="U126" s="15">
        <f t="shared" si="25"/>
        <v>0</v>
      </c>
      <c r="V126" s="15">
        <f t="shared" si="25"/>
        <v>0</v>
      </c>
      <c r="W126" s="15">
        <f t="shared" si="25"/>
        <v>994</v>
      </c>
      <c r="X126" s="15">
        <f t="shared" si="25"/>
        <v>720</v>
      </c>
    </row>
    <row r="127" spans="1:49" hidden="1" x14ac:dyDescent="0.2">
      <c r="R127" s="17">
        <f>SUM(R2:R110)</f>
        <v>856</v>
      </c>
      <c r="S127" s="17">
        <f t="shared" ref="S127:X127" si="26">SUM(S2:S110)</f>
        <v>90</v>
      </c>
      <c r="T127" s="17">
        <f t="shared" si="26"/>
        <v>0</v>
      </c>
      <c r="U127" s="17">
        <f t="shared" si="26"/>
        <v>0</v>
      </c>
      <c r="V127" s="17">
        <f t="shared" si="26"/>
        <v>0</v>
      </c>
      <c r="W127" s="17">
        <f t="shared" si="26"/>
        <v>946</v>
      </c>
      <c r="X127" s="17">
        <f t="shared" si="26"/>
        <v>640</v>
      </c>
    </row>
    <row r="128" spans="1:49" x14ac:dyDescent="0.2">
      <c r="B128" s="47"/>
    </row>
    <row r="129" spans="2:2" x14ac:dyDescent="0.2">
      <c r="B129" s="43" t="s">
        <v>52</v>
      </c>
    </row>
    <row r="130" spans="2:2" x14ac:dyDescent="0.2">
      <c r="B130" s="44" t="s">
        <v>90</v>
      </c>
    </row>
    <row r="131" spans="2:2" x14ac:dyDescent="0.2">
      <c r="B131" s="45" t="s">
        <v>279</v>
      </c>
    </row>
    <row r="132" spans="2:2" x14ac:dyDescent="0.2">
      <c r="B132" s="46" t="s">
        <v>280</v>
      </c>
    </row>
  </sheetData>
  <autoFilter ref="A1:AW127" xr:uid="{63103AD6-94A9-4A4E-AC3D-BDD676EB3BD5}">
    <filterColumn colId="1">
      <filters>
        <filter val="Football"/>
      </filters>
    </filterColumn>
  </autoFilter>
  <mergeCells count="64">
    <mergeCell ref="A120:A122"/>
    <mergeCell ref="AU120:AU122"/>
    <mergeCell ref="A123:A124"/>
    <mergeCell ref="AU123:AU124"/>
    <mergeCell ref="A107:A108"/>
    <mergeCell ref="AU107:AU108"/>
    <mergeCell ref="A111:A112"/>
    <mergeCell ref="AU111:AU112"/>
    <mergeCell ref="A113:A116"/>
    <mergeCell ref="AU113:AU116"/>
    <mergeCell ref="A91:A96"/>
    <mergeCell ref="AU91:AU96"/>
    <mergeCell ref="A100:A103"/>
    <mergeCell ref="AU100:AU103"/>
    <mergeCell ref="A104:A105"/>
    <mergeCell ref="AU104:AU105"/>
    <mergeCell ref="A77:A81"/>
    <mergeCell ref="AT77:AT81"/>
    <mergeCell ref="A84:A86"/>
    <mergeCell ref="AU84:AU86"/>
    <mergeCell ref="A87:A89"/>
    <mergeCell ref="AU87:AU89"/>
    <mergeCell ref="A67:A69"/>
    <mergeCell ref="AT67:AT69"/>
    <mergeCell ref="A70:A71"/>
    <mergeCell ref="AU70:AU71"/>
    <mergeCell ref="A72:A76"/>
    <mergeCell ref="AT72:AT76"/>
    <mergeCell ref="A60:A61"/>
    <mergeCell ref="AU60:AU61"/>
    <mergeCell ref="A63:A64"/>
    <mergeCell ref="AS63:AS64"/>
    <mergeCell ref="A65:A66"/>
    <mergeCell ref="AU65:AU66"/>
    <mergeCell ref="A49:A50"/>
    <mergeCell ref="AU49:AU50"/>
    <mergeCell ref="A51:A53"/>
    <mergeCell ref="AU51:AU53"/>
    <mergeCell ref="A54:A56"/>
    <mergeCell ref="AU54:AU56"/>
    <mergeCell ref="A36:A38"/>
    <mergeCell ref="AU36:AU38"/>
    <mergeCell ref="A39:A40"/>
    <mergeCell ref="AU39:AU40"/>
    <mergeCell ref="A46:A47"/>
    <mergeCell ref="AU46:AU47"/>
    <mergeCell ref="A19:A21"/>
    <mergeCell ref="AU19:AU21"/>
    <mergeCell ref="A22:A24"/>
    <mergeCell ref="AU22:AU23"/>
    <mergeCell ref="A33:A35"/>
    <mergeCell ref="AU33:AU35"/>
    <mergeCell ref="A9:A10"/>
    <mergeCell ref="AU9:AU10"/>
    <mergeCell ref="A12:A13"/>
    <mergeCell ref="AU12:AU13"/>
    <mergeCell ref="A16:A18"/>
    <mergeCell ref="AT16:AT18"/>
    <mergeCell ref="A3:A4"/>
    <mergeCell ref="AV3:AV4"/>
    <mergeCell ref="A5:A6"/>
    <mergeCell ref="AT5:AT6"/>
    <mergeCell ref="A7:A8"/>
    <mergeCell ref="AU7:AU8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801B-FDB5-4C47-BFB9-CF84995A5AAB}">
  <sheetPr filterMode="1"/>
  <dimension ref="A1:AW134"/>
  <sheetViews>
    <sheetView zoomScaleNormal="100" workbookViewId="0">
      <pane xSplit="1" topLeftCell="B1" activePane="topRight" state="frozen"/>
      <selection pane="topRight" activeCell="C131" sqref="C131"/>
    </sheetView>
  </sheetViews>
  <sheetFormatPr baseColWidth="10" defaultColWidth="9.1640625" defaultRowHeight="15" x14ac:dyDescent="0.2"/>
  <cols>
    <col min="1" max="1" width="19.1640625" style="37" customWidth="1"/>
    <col min="2" max="2" width="26.5" style="14" customWidth="1"/>
    <col min="3" max="3" width="54.5" style="37" customWidth="1"/>
    <col min="4" max="4" width="20" style="14" customWidth="1"/>
    <col min="5" max="5" width="18.6640625" style="14" customWidth="1"/>
    <col min="6" max="6" width="47" style="14" customWidth="1"/>
    <col min="7" max="7" width="32.1640625" style="14" customWidth="1"/>
    <col min="8" max="8" width="17.33203125" style="14" customWidth="1"/>
    <col min="9" max="9" width="27" style="14" customWidth="1"/>
    <col min="10" max="10" width="23.1640625" style="14" customWidth="1"/>
    <col min="11" max="11" width="14.6640625" style="14" customWidth="1"/>
    <col min="12" max="12" width="15.33203125" style="14" customWidth="1"/>
    <col min="13" max="13" width="12.5" style="14" customWidth="1"/>
    <col min="14" max="15" width="17.1640625" style="14" customWidth="1"/>
    <col min="16" max="16" width="20.1640625" style="14" customWidth="1"/>
    <col min="17" max="17" width="15.83203125" style="14" customWidth="1"/>
    <col min="18" max="18" width="17.6640625" style="14" customWidth="1"/>
    <col min="19" max="19" width="18.1640625" style="14" customWidth="1"/>
    <col min="20" max="20" width="21.1640625" style="14" customWidth="1"/>
    <col min="21" max="21" width="18.6640625" style="14" customWidth="1"/>
    <col min="22" max="22" width="19.1640625" style="14" customWidth="1"/>
    <col min="23" max="23" width="20.5" style="14" customWidth="1"/>
    <col min="24" max="24" width="19.1640625" style="14" customWidth="1"/>
    <col min="25" max="25" width="30.1640625" style="14" customWidth="1"/>
    <col min="26" max="26" width="31" style="14" customWidth="1"/>
    <col min="27" max="27" width="29" style="14" customWidth="1"/>
    <col min="28" max="28" width="32.5" style="14" customWidth="1"/>
    <col min="29" max="29" width="27.6640625" style="14" customWidth="1"/>
    <col min="30" max="30" width="18.33203125" style="14" customWidth="1"/>
    <col min="31" max="31" width="43.33203125" style="14" customWidth="1"/>
    <col min="32" max="32" width="26.33203125" style="14" customWidth="1"/>
    <col min="33" max="33" width="20.1640625" style="14" customWidth="1"/>
    <col min="34" max="34" width="24" style="14" customWidth="1"/>
    <col min="35" max="35" width="14.33203125" style="14" hidden="1" customWidth="1"/>
    <col min="36" max="36" width="15.6640625" style="14" hidden="1" customWidth="1"/>
    <col min="37" max="44" width="0" style="14" hidden="1" customWidth="1"/>
    <col min="45" max="48" width="9.1640625" style="16"/>
    <col min="49" max="49" width="9.1640625" style="14"/>
    <col min="50" max="16384" width="9.1640625" style="22"/>
  </cols>
  <sheetData>
    <row r="1" spans="1:49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8" t="s">
        <v>16</v>
      </c>
      <c r="S1" s="18" t="s">
        <v>16</v>
      </c>
      <c r="T1" s="18" t="s">
        <v>16</v>
      </c>
      <c r="U1" s="18" t="s">
        <v>16</v>
      </c>
      <c r="V1" s="18" t="s">
        <v>16</v>
      </c>
      <c r="W1" s="18" t="s">
        <v>16</v>
      </c>
      <c r="X1" s="18" t="s">
        <v>16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  <c r="AH1" s="2" t="s">
        <v>26</v>
      </c>
      <c r="AI1" s="2" t="s">
        <v>27</v>
      </c>
      <c r="AJ1" s="18" t="s">
        <v>28</v>
      </c>
      <c r="AK1" s="19" t="s">
        <v>29</v>
      </c>
      <c r="AL1" s="19" t="s">
        <v>30</v>
      </c>
      <c r="AM1" s="19" t="s">
        <v>30</v>
      </c>
      <c r="AN1" s="19" t="s">
        <v>31</v>
      </c>
      <c r="AO1" s="20" t="s">
        <v>32</v>
      </c>
      <c r="AP1" s="20" t="s">
        <v>33</v>
      </c>
      <c r="AQ1" s="20" t="s">
        <v>34</v>
      </c>
      <c r="AR1" s="20" t="s">
        <v>35</v>
      </c>
      <c r="AS1" s="3" t="s">
        <v>36</v>
      </c>
      <c r="AT1" s="3" t="s">
        <v>37</v>
      </c>
      <c r="AU1" s="3" t="s">
        <v>38</v>
      </c>
      <c r="AV1" s="3" t="s">
        <v>39</v>
      </c>
      <c r="AW1" s="21" t="s">
        <v>281</v>
      </c>
    </row>
    <row r="2" spans="1:49" ht="15" customHeight="1" x14ac:dyDescent="0.2">
      <c r="A2" s="34">
        <v>1</v>
      </c>
      <c r="B2" s="4" t="s">
        <v>40</v>
      </c>
      <c r="C2" s="38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4"/>
      <c r="I2" s="4"/>
      <c r="J2" s="4" t="s">
        <v>46</v>
      </c>
      <c r="K2" s="4">
        <v>2</v>
      </c>
      <c r="L2" s="4"/>
      <c r="M2" s="4"/>
      <c r="N2" s="4"/>
      <c r="O2" s="4"/>
      <c r="P2" s="4"/>
      <c r="Q2" s="4"/>
      <c r="R2" s="4">
        <v>30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/>
      <c r="Z2" s="4"/>
      <c r="AA2" s="4"/>
      <c r="AB2" s="4"/>
      <c r="AC2" s="4"/>
      <c r="AD2" s="4"/>
      <c r="AE2" s="4"/>
      <c r="AF2" s="4"/>
      <c r="AG2" s="4"/>
      <c r="AH2" s="4">
        <v>1</v>
      </c>
      <c r="AI2" s="4"/>
      <c r="AJ2" s="4">
        <v>1</v>
      </c>
      <c r="AK2" s="4"/>
      <c r="AL2" s="4"/>
      <c r="AM2" s="4"/>
      <c r="AN2" s="4"/>
      <c r="AO2" s="4"/>
      <c r="AP2" s="4"/>
      <c r="AQ2" s="4"/>
      <c r="AR2" s="23"/>
      <c r="AS2" s="51"/>
      <c r="AT2" s="51"/>
      <c r="AU2" s="51"/>
      <c r="AV2" s="51">
        <v>1</v>
      </c>
      <c r="AW2" s="24"/>
    </row>
    <row r="3" spans="1:49" ht="15" customHeight="1" x14ac:dyDescent="0.2">
      <c r="A3" s="53">
        <v>2</v>
      </c>
      <c r="B3" s="12" t="s">
        <v>40</v>
      </c>
      <c r="C3" s="38" t="s">
        <v>47</v>
      </c>
      <c r="D3" s="4" t="s">
        <v>48</v>
      </c>
      <c r="E3" s="4" t="s">
        <v>43</v>
      </c>
      <c r="F3" s="4" t="s">
        <v>49</v>
      </c>
      <c r="G3" s="4" t="s">
        <v>50</v>
      </c>
      <c r="H3" s="4"/>
      <c r="I3" s="4"/>
      <c r="J3" s="4" t="s">
        <v>51</v>
      </c>
      <c r="K3" s="4">
        <v>1</v>
      </c>
      <c r="L3" s="4"/>
      <c r="M3" s="4"/>
      <c r="N3" s="4"/>
      <c r="O3" s="4"/>
      <c r="P3" s="4"/>
      <c r="Q3" s="4"/>
      <c r="R3" s="4">
        <v>20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/>
      <c r="Z3" s="4"/>
      <c r="AA3" s="4"/>
      <c r="AB3" s="4"/>
      <c r="AC3" s="4"/>
      <c r="AD3" s="4"/>
      <c r="AE3" s="4"/>
      <c r="AF3" s="4"/>
      <c r="AG3" s="4"/>
      <c r="AH3" s="4">
        <v>1</v>
      </c>
      <c r="AI3" s="4"/>
      <c r="AJ3" s="4">
        <v>1</v>
      </c>
      <c r="AK3" s="4"/>
      <c r="AL3" s="4"/>
      <c r="AM3" s="4"/>
      <c r="AN3" s="4"/>
      <c r="AO3" s="4"/>
      <c r="AP3" s="4"/>
      <c r="AQ3" s="4"/>
      <c r="AR3" s="23"/>
      <c r="AS3" s="51"/>
      <c r="AT3" s="51"/>
      <c r="AU3" s="51"/>
      <c r="AV3" s="55">
        <v>1</v>
      </c>
      <c r="AW3" s="24"/>
    </row>
    <row r="4" spans="1:49" ht="12.75" hidden="1" customHeight="1" x14ac:dyDescent="0.2">
      <c r="A4" s="54"/>
      <c r="B4" s="6" t="s">
        <v>52</v>
      </c>
      <c r="C4" s="7" t="s">
        <v>53</v>
      </c>
      <c r="D4" s="6" t="s">
        <v>48</v>
      </c>
      <c r="E4" s="6" t="s">
        <v>43</v>
      </c>
      <c r="F4" s="6" t="s">
        <v>49</v>
      </c>
      <c r="G4" s="6" t="s">
        <v>54</v>
      </c>
      <c r="H4" s="6"/>
      <c r="I4" s="7" t="s">
        <v>55</v>
      </c>
      <c r="J4" s="6" t="s">
        <v>56</v>
      </c>
      <c r="K4" s="7">
        <v>1</v>
      </c>
      <c r="L4" s="7"/>
      <c r="M4" s="7"/>
      <c r="N4" s="7"/>
      <c r="O4" s="7"/>
      <c r="P4" s="7"/>
      <c r="Q4" s="7"/>
      <c r="R4" s="6">
        <f t="shared" ref="R4:T5" si="0">K4*20</f>
        <v>20</v>
      </c>
      <c r="S4" s="6">
        <f t="shared" si="0"/>
        <v>0</v>
      </c>
      <c r="T4" s="6">
        <f t="shared" si="0"/>
        <v>0</v>
      </c>
      <c r="U4" s="6">
        <f>N4*10</f>
        <v>0</v>
      </c>
      <c r="V4" s="6">
        <f>O4*20</f>
        <v>0</v>
      </c>
      <c r="W4" s="6">
        <f>P4*12</f>
        <v>0</v>
      </c>
      <c r="X4" s="6">
        <f>Q4*10</f>
        <v>0</v>
      </c>
      <c r="Y4" s="7">
        <v>1</v>
      </c>
      <c r="Z4" s="7">
        <v>1</v>
      </c>
      <c r="AA4" s="6"/>
      <c r="AB4" s="6"/>
      <c r="AC4" s="6">
        <v>1</v>
      </c>
      <c r="AD4" s="6"/>
      <c r="AE4" s="6"/>
      <c r="AF4" s="6"/>
      <c r="AG4" s="6"/>
      <c r="AH4" s="7">
        <v>1</v>
      </c>
      <c r="AI4" s="6"/>
      <c r="AJ4" s="6"/>
      <c r="AK4" s="6"/>
      <c r="AL4" s="6"/>
      <c r="AM4" s="6"/>
      <c r="AN4" s="6"/>
      <c r="AO4" s="6"/>
      <c r="AP4" s="6"/>
      <c r="AQ4" s="6"/>
      <c r="AR4" s="25"/>
      <c r="AS4" s="50"/>
      <c r="AT4" s="50"/>
      <c r="AU4" s="50"/>
      <c r="AV4" s="55"/>
      <c r="AW4" s="26"/>
    </row>
    <row r="5" spans="1:49" ht="15" hidden="1" customHeight="1" x14ac:dyDescent="0.2">
      <c r="A5" s="53">
        <v>3</v>
      </c>
      <c r="B5" s="9" t="s">
        <v>52</v>
      </c>
      <c r="C5" s="39" t="s">
        <v>57</v>
      </c>
      <c r="D5" s="9" t="s">
        <v>58</v>
      </c>
      <c r="E5" s="9" t="s">
        <v>43</v>
      </c>
      <c r="F5" s="9" t="s">
        <v>59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>N5*20</f>
        <v>0</v>
      </c>
      <c r="V5" s="6">
        <f>O5*20</f>
        <v>0</v>
      </c>
      <c r="W5" s="6">
        <f>P5*12</f>
        <v>0</v>
      </c>
      <c r="X5" s="6">
        <f>Q5*12</f>
        <v>0</v>
      </c>
      <c r="Y5" s="9"/>
      <c r="Z5" s="9"/>
      <c r="AA5" s="9"/>
      <c r="AB5" s="9"/>
      <c r="AC5" s="9"/>
      <c r="AD5" s="9"/>
      <c r="AE5" s="9">
        <v>1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27"/>
      <c r="AS5" s="51"/>
      <c r="AT5" s="56">
        <v>1</v>
      </c>
      <c r="AU5" s="51"/>
      <c r="AV5" s="51"/>
      <c r="AW5" s="24"/>
    </row>
    <row r="6" spans="1:49" ht="15" hidden="1" customHeight="1" x14ac:dyDescent="0.2">
      <c r="A6" s="54"/>
      <c r="B6" s="10" t="s">
        <v>60</v>
      </c>
      <c r="C6" s="40" t="s">
        <v>61</v>
      </c>
      <c r="D6" s="10" t="s">
        <v>58</v>
      </c>
      <c r="E6" s="10" t="s">
        <v>43</v>
      </c>
      <c r="F6" s="10" t="s">
        <v>59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/>
      <c r="Z6" s="10"/>
      <c r="AA6" s="10"/>
      <c r="AB6" s="10"/>
      <c r="AC6" s="10"/>
      <c r="AD6" s="10"/>
      <c r="AE6" s="10">
        <v>2</v>
      </c>
      <c r="AF6" s="10"/>
      <c r="AG6" s="10"/>
      <c r="AH6" s="10"/>
      <c r="AI6" s="10"/>
      <c r="AJ6" s="10">
        <v>0</v>
      </c>
      <c r="AK6" s="10">
        <v>120</v>
      </c>
      <c r="AL6" s="10"/>
      <c r="AM6" s="10"/>
      <c r="AN6" s="10"/>
      <c r="AO6" s="10"/>
      <c r="AP6" s="10"/>
      <c r="AQ6" s="10"/>
      <c r="AR6" s="28"/>
      <c r="AS6" s="51"/>
      <c r="AT6" s="56"/>
      <c r="AU6" s="51"/>
      <c r="AV6" s="51"/>
      <c r="AW6" s="24"/>
    </row>
    <row r="7" spans="1:49" ht="15" hidden="1" customHeight="1" x14ac:dyDescent="0.2">
      <c r="A7" s="53">
        <v>4</v>
      </c>
      <c r="B7" s="9" t="s">
        <v>52</v>
      </c>
      <c r="C7" s="39" t="s">
        <v>62</v>
      </c>
      <c r="D7" s="9" t="s">
        <v>63</v>
      </c>
      <c r="E7" s="9" t="s">
        <v>43</v>
      </c>
      <c r="F7" s="9" t="s">
        <v>64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">
        <f>K7*20</f>
        <v>0</v>
      </c>
      <c r="S7" s="6">
        <f>L7*20</f>
        <v>0</v>
      </c>
      <c r="T7" s="6">
        <f>M7*20</f>
        <v>0</v>
      </c>
      <c r="U7" s="6">
        <f>N7*20</f>
        <v>0</v>
      </c>
      <c r="V7" s="6">
        <f>O7*20</f>
        <v>0</v>
      </c>
      <c r="W7" s="6">
        <f>P7*12</f>
        <v>0</v>
      </c>
      <c r="X7" s="6">
        <f>Q7*12</f>
        <v>0</v>
      </c>
      <c r="Y7" s="9">
        <v>1</v>
      </c>
      <c r="Z7" s="9"/>
      <c r="AA7" s="9"/>
      <c r="AB7" s="9"/>
      <c r="AC7" s="9"/>
      <c r="AD7" s="9"/>
      <c r="AE7" s="9">
        <v>0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27"/>
      <c r="AS7" s="51"/>
      <c r="AT7" s="51"/>
      <c r="AU7" s="56">
        <v>1</v>
      </c>
      <c r="AV7" s="51"/>
      <c r="AW7" s="24"/>
    </row>
    <row r="8" spans="1:49" ht="15" hidden="1" customHeight="1" x14ac:dyDescent="0.2">
      <c r="A8" s="54"/>
      <c r="B8" s="6" t="s">
        <v>65</v>
      </c>
      <c r="C8" s="7" t="s">
        <v>66</v>
      </c>
      <c r="D8" s="6" t="s">
        <v>67</v>
      </c>
      <c r="E8" s="6" t="s">
        <v>43</v>
      </c>
      <c r="F8" s="6" t="s">
        <v>64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f t="shared" ref="R8:T9" si="1">K8*20</f>
        <v>0</v>
      </c>
      <c r="S8" s="6">
        <f t="shared" si="1"/>
        <v>0</v>
      </c>
      <c r="T8" s="6">
        <f t="shared" si="1"/>
        <v>0</v>
      </c>
      <c r="U8" s="6">
        <f>N8*10</f>
        <v>0</v>
      </c>
      <c r="V8" s="6">
        <f>O8*20</f>
        <v>0</v>
      </c>
      <c r="W8" s="6">
        <f>P8*12</f>
        <v>0</v>
      </c>
      <c r="X8" s="6">
        <f>Q8*10</f>
        <v>0</v>
      </c>
      <c r="Y8" s="6"/>
      <c r="Z8" s="11">
        <v>2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25"/>
      <c r="AS8" s="51"/>
      <c r="AT8" s="51"/>
      <c r="AU8" s="56"/>
      <c r="AV8" s="51"/>
      <c r="AW8" s="24"/>
    </row>
    <row r="9" spans="1:49" ht="15" customHeight="1" x14ac:dyDescent="0.2">
      <c r="A9" s="53">
        <v>5</v>
      </c>
      <c r="B9" s="12" t="s">
        <v>40</v>
      </c>
      <c r="C9" s="63" t="s">
        <v>68</v>
      </c>
      <c r="D9" s="12" t="s">
        <v>69</v>
      </c>
      <c r="E9" s="12" t="s">
        <v>43</v>
      </c>
      <c r="F9" s="12" t="s">
        <v>44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>N9*10</f>
        <v>0</v>
      </c>
      <c r="V9" s="12">
        <f>O9*20</f>
        <v>0</v>
      </c>
      <c r="W9" s="12">
        <f>P9*12</f>
        <v>0</v>
      </c>
      <c r="X9" s="12">
        <f>Q9*10</f>
        <v>0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>
        <v>1</v>
      </c>
      <c r="AJ9" s="12"/>
      <c r="AK9" s="12"/>
      <c r="AL9" s="12"/>
      <c r="AM9" s="12"/>
      <c r="AN9" s="12"/>
      <c r="AO9" s="12"/>
      <c r="AP9" s="12"/>
      <c r="AQ9" s="12"/>
      <c r="AR9" s="29"/>
      <c r="AS9" s="51"/>
      <c r="AT9" s="51"/>
      <c r="AU9" s="56">
        <v>1</v>
      </c>
      <c r="AV9" s="51"/>
      <c r="AW9" s="24"/>
    </row>
    <row r="10" spans="1:49" ht="15" customHeight="1" x14ac:dyDescent="0.2">
      <c r="A10" s="54"/>
      <c r="B10" s="4" t="s">
        <v>40</v>
      </c>
      <c r="C10" s="38" t="s">
        <v>70</v>
      </c>
      <c r="D10" s="4" t="s">
        <v>71</v>
      </c>
      <c r="E10" s="4" t="s">
        <v>43</v>
      </c>
      <c r="F10" s="4" t="s">
        <v>44</v>
      </c>
      <c r="G10" s="4" t="s">
        <v>72</v>
      </c>
      <c r="H10" s="4"/>
      <c r="I10" s="4"/>
      <c r="J10" s="4" t="s">
        <v>73</v>
      </c>
      <c r="K10" s="4">
        <v>1</v>
      </c>
      <c r="L10" s="4"/>
      <c r="M10" s="4"/>
      <c r="N10" s="4"/>
      <c r="O10" s="4"/>
      <c r="P10" s="4"/>
      <c r="Q10" s="4"/>
      <c r="R10" s="4">
        <v>31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/>
      <c r="Z10" s="4"/>
      <c r="AA10" s="4"/>
      <c r="AB10" s="4"/>
      <c r="AC10" s="4"/>
      <c r="AD10" s="4"/>
      <c r="AE10" s="4"/>
      <c r="AF10" s="4"/>
      <c r="AG10" s="4"/>
      <c r="AH10" s="4">
        <v>1</v>
      </c>
      <c r="AI10" s="4"/>
      <c r="AJ10" s="4">
        <v>1</v>
      </c>
      <c r="AK10" s="4"/>
      <c r="AL10" s="4"/>
      <c r="AM10" s="4"/>
      <c r="AN10" s="4"/>
      <c r="AO10" s="4"/>
      <c r="AP10" s="4"/>
      <c r="AQ10" s="4"/>
      <c r="AR10" s="23"/>
      <c r="AS10" s="51"/>
      <c r="AT10" s="51"/>
      <c r="AU10" s="56"/>
      <c r="AV10" s="51"/>
      <c r="AW10" s="24"/>
    </row>
    <row r="11" spans="1:49" ht="16.5" customHeight="1" x14ac:dyDescent="0.2">
      <c r="A11" s="48">
        <v>6</v>
      </c>
      <c r="B11" s="4" t="s">
        <v>40</v>
      </c>
      <c r="C11" s="38" t="s">
        <v>74</v>
      </c>
      <c r="D11" s="4" t="s">
        <v>75</v>
      </c>
      <c r="E11" s="4" t="s">
        <v>43</v>
      </c>
      <c r="F11" s="4" t="s">
        <v>44</v>
      </c>
      <c r="G11" s="4" t="s">
        <v>76</v>
      </c>
      <c r="H11" s="4"/>
      <c r="I11" s="4"/>
      <c r="J11" s="4"/>
      <c r="K11" s="4">
        <v>3</v>
      </c>
      <c r="L11" s="4"/>
      <c r="M11" s="4"/>
      <c r="N11" s="4"/>
      <c r="O11" s="4"/>
      <c r="P11" s="4">
        <v>1</v>
      </c>
      <c r="Q11" s="4"/>
      <c r="R11" s="4">
        <v>45</v>
      </c>
      <c r="S11" s="4">
        <v>0</v>
      </c>
      <c r="T11" s="4">
        <v>0</v>
      </c>
      <c r="U11" s="4">
        <v>0</v>
      </c>
      <c r="V11" s="4">
        <v>0</v>
      </c>
      <c r="W11" s="4">
        <v>12</v>
      </c>
      <c r="X11" s="4"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>
        <v>1</v>
      </c>
      <c r="AI11" s="4"/>
      <c r="AJ11" s="4">
        <v>1</v>
      </c>
      <c r="AK11" s="4"/>
      <c r="AL11" s="4"/>
      <c r="AM11" s="4"/>
      <c r="AN11" s="4"/>
      <c r="AO11" s="4"/>
      <c r="AP11" s="4"/>
      <c r="AQ11" s="4"/>
      <c r="AR11" s="23"/>
      <c r="AS11" s="51"/>
      <c r="AT11" s="51"/>
      <c r="AU11" s="51"/>
      <c r="AV11" s="51">
        <v>1</v>
      </c>
      <c r="AW11" s="24"/>
    </row>
    <row r="12" spans="1:49" ht="21.75" hidden="1" customHeight="1" x14ac:dyDescent="0.2">
      <c r="A12" s="53">
        <v>7</v>
      </c>
      <c r="B12" s="6" t="s">
        <v>52</v>
      </c>
      <c r="C12" s="7" t="s">
        <v>77</v>
      </c>
      <c r="D12" s="6" t="s">
        <v>78</v>
      </c>
      <c r="E12" s="6" t="s">
        <v>43</v>
      </c>
      <c r="F12" s="6" t="s">
        <v>44</v>
      </c>
      <c r="G12" s="6" t="s">
        <v>79</v>
      </c>
      <c r="H12" s="6" t="s">
        <v>79</v>
      </c>
      <c r="I12" s="6"/>
      <c r="J12" s="6" t="s">
        <v>80</v>
      </c>
      <c r="K12" s="6">
        <v>1</v>
      </c>
      <c r="L12" s="6"/>
      <c r="M12" s="6"/>
      <c r="N12" s="6"/>
      <c r="O12" s="6"/>
      <c r="P12" s="6"/>
      <c r="Q12" s="6"/>
      <c r="R12" s="6">
        <f t="shared" ref="R12:T15" si="2">K12*20</f>
        <v>20</v>
      </c>
      <c r="S12" s="6">
        <f t="shared" si="2"/>
        <v>0</v>
      </c>
      <c r="T12" s="6">
        <f t="shared" si="2"/>
        <v>0</v>
      </c>
      <c r="U12" s="6">
        <f>N12*10</f>
        <v>0</v>
      </c>
      <c r="V12" s="6">
        <f>O12*20</f>
        <v>0</v>
      </c>
      <c r="W12" s="6">
        <f>P12*12</f>
        <v>0</v>
      </c>
      <c r="X12" s="6">
        <f>Q12*10</f>
        <v>0</v>
      </c>
      <c r="Y12" s="6">
        <v>3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25"/>
      <c r="AS12" s="51"/>
      <c r="AT12" s="51"/>
      <c r="AU12" s="56">
        <v>1</v>
      </c>
      <c r="AV12" s="51"/>
      <c r="AW12" s="24"/>
    </row>
    <row r="13" spans="1:49" ht="15" hidden="1" customHeight="1" x14ac:dyDescent="0.2">
      <c r="A13" s="54"/>
      <c r="B13" s="9" t="s">
        <v>52</v>
      </c>
      <c r="C13" s="39" t="s">
        <v>77</v>
      </c>
      <c r="D13" s="9" t="s">
        <v>81</v>
      </c>
      <c r="E13" s="9" t="s">
        <v>43</v>
      </c>
      <c r="F13" s="9" t="s">
        <v>44</v>
      </c>
      <c r="G13" s="6" t="s">
        <v>79</v>
      </c>
      <c r="H13" s="6" t="s">
        <v>79</v>
      </c>
      <c r="I13" s="9"/>
      <c r="J13" s="9"/>
      <c r="K13" s="9"/>
      <c r="L13" s="9"/>
      <c r="M13" s="9"/>
      <c r="N13" s="9"/>
      <c r="O13" s="9"/>
      <c r="P13" s="9"/>
      <c r="Q13" s="9"/>
      <c r="R13" s="6">
        <f t="shared" si="2"/>
        <v>0</v>
      </c>
      <c r="S13" s="6">
        <f t="shared" si="2"/>
        <v>0</v>
      </c>
      <c r="T13" s="6">
        <f t="shared" si="2"/>
        <v>0</v>
      </c>
      <c r="U13" s="6">
        <f>N13*20</f>
        <v>0</v>
      </c>
      <c r="V13" s="6">
        <f>O13*20</f>
        <v>0</v>
      </c>
      <c r="W13" s="6">
        <f>P13*12</f>
        <v>0</v>
      </c>
      <c r="X13" s="6">
        <f>Q13*12</f>
        <v>0</v>
      </c>
      <c r="Y13" s="9">
        <v>1</v>
      </c>
      <c r="Z13" s="9"/>
      <c r="AA13" s="9"/>
      <c r="AB13" s="9"/>
      <c r="AC13" s="9"/>
      <c r="AD13" s="9"/>
      <c r="AE13" s="9">
        <v>0</v>
      </c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27"/>
      <c r="AS13" s="51"/>
      <c r="AT13" s="51"/>
      <c r="AU13" s="56"/>
      <c r="AV13" s="51"/>
      <c r="AW13" s="24"/>
    </row>
    <row r="14" spans="1:49" ht="15" hidden="1" customHeight="1" x14ac:dyDescent="0.2">
      <c r="A14" s="34">
        <v>8</v>
      </c>
      <c r="B14" s="9" t="s">
        <v>52</v>
      </c>
      <c r="C14" s="39" t="s">
        <v>82</v>
      </c>
      <c r="D14" s="9" t="s">
        <v>83</v>
      </c>
      <c r="E14" s="9" t="s">
        <v>43</v>
      </c>
      <c r="F14" s="9" t="s">
        <v>84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6">
        <f t="shared" si="2"/>
        <v>0</v>
      </c>
      <c r="S14" s="6">
        <f t="shared" si="2"/>
        <v>0</v>
      </c>
      <c r="T14" s="6">
        <f t="shared" si="2"/>
        <v>0</v>
      </c>
      <c r="U14" s="6">
        <f>N14*20</f>
        <v>0</v>
      </c>
      <c r="V14" s="6">
        <f>O14*20</f>
        <v>0</v>
      </c>
      <c r="W14" s="6">
        <f>P14*12</f>
        <v>0</v>
      </c>
      <c r="X14" s="6">
        <f>Q14*12</f>
        <v>0</v>
      </c>
      <c r="Y14" s="9"/>
      <c r="Z14" s="9">
        <v>1</v>
      </c>
      <c r="AA14" s="9"/>
      <c r="AB14" s="9"/>
      <c r="AC14" s="9"/>
      <c r="AD14" s="9"/>
      <c r="AE14" s="9">
        <v>0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27"/>
      <c r="AS14" s="51"/>
      <c r="AT14" s="51"/>
      <c r="AU14" s="51"/>
      <c r="AV14" s="51">
        <v>1</v>
      </c>
      <c r="AW14" s="24"/>
    </row>
    <row r="15" spans="1:49" ht="15" hidden="1" customHeight="1" x14ac:dyDescent="0.2">
      <c r="A15" s="34">
        <v>9</v>
      </c>
      <c r="B15" s="6" t="s">
        <v>52</v>
      </c>
      <c r="C15" s="7" t="s">
        <v>85</v>
      </c>
      <c r="D15" s="6" t="s">
        <v>86</v>
      </c>
      <c r="E15" s="6" t="s">
        <v>43</v>
      </c>
      <c r="F15" s="6" t="s">
        <v>84</v>
      </c>
      <c r="G15" s="6" t="s">
        <v>87</v>
      </c>
      <c r="H15" s="6"/>
      <c r="I15" s="7"/>
      <c r="J15" s="6"/>
      <c r="K15" s="7"/>
      <c r="L15" s="7"/>
      <c r="M15" s="7"/>
      <c r="N15" s="7"/>
      <c r="O15" s="7"/>
      <c r="P15" s="7"/>
      <c r="Q15" s="7"/>
      <c r="R15" s="6">
        <f t="shared" si="2"/>
        <v>0</v>
      </c>
      <c r="S15" s="6">
        <f t="shared" si="2"/>
        <v>0</v>
      </c>
      <c r="T15" s="6">
        <f t="shared" si="2"/>
        <v>0</v>
      </c>
      <c r="U15" s="6">
        <f>N15*10</f>
        <v>0</v>
      </c>
      <c r="V15" s="6">
        <f>O15*20</f>
        <v>0</v>
      </c>
      <c r="W15" s="6">
        <f>P15*12</f>
        <v>0</v>
      </c>
      <c r="X15" s="6">
        <f>Q15*10</f>
        <v>0</v>
      </c>
      <c r="Y15" s="7">
        <v>2</v>
      </c>
      <c r="Z15" s="7">
        <v>2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25"/>
      <c r="AS15" s="50"/>
      <c r="AT15" s="50"/>
      <c r="AU15" s="50"/>
      <c r="AV15" s="50">
        <v>1</v>
      </c>
      <c r="AW15" s="26"/>
    </row>
    <row r="16" spans="1:49" ht="15" customHeight="1" x14ac:dyDescent="0.2">
      <c r="A16" s="53">
        <v>10</v>
      </c>
      <c r="B16" s="4" t="s">
        <v>40</v>
      </c>
      <c r="C16" s="38" t="s">
        <v>88</v>
      </c>
      <c r="D16" s="4" t="s">
        <v>86</v>
      </c>
      <c r="E16" s="4" t="s">
        <v>43</v>
      </c>
      <c r="F16" s="4" t="s">
        <v>84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/>
      <c r="Z16" s="4"/>
      <c r="AA16" s="4"/>
      <c r="AB16" s="4"/>
      <c r="AC16" s="4"/>
      <c r="AD16" s="4"/>
      <c r="AE16" s="4"/>
      <c r="AF16" s="4"/>
      <c r="AG16" s="4"/>
      <c r="AH16" s="4">
        <v>1</v>
      </c>
      <c r="AI16" s="4"/>
      <c r="AJ16" s="4">
        <v>1</v>
      </c>
      <c r="AK16" s="4"/>
      <c r="AL16" s="4"/>
      <c r="AM16" s="4"/>
      <c r="AN16" s="4"/>
      <c r="AO16" s="4"/>
      <c r="AP16" s="4"/>
      <c r="AQ16" s="4"/>
      <c r="AR16" s="23"/>
      <c r="AS16" s="51"/>
      <c r="AT16" s="56">
        <v>1</v>
      </c>
      <c r="AU16" s="51"/>
      <c r="AV16" s="51"/>
      <c r="AW16" s="24"/>
    </row>
    <row r="17" spans="1:49" ht="15" hidden="1" customHeight="1" x14ac:dyDescent="0.2">
      <c r="A17" s="57"/>
      <c r="B17" s="6" t="s">
        <v>52</v>
      </c>
      <c r="C17" s="7" t="s">
        <v>88</v>
      </c>
      <c r="D17" s="6" t="s">
        <v>89</v>
      </c>
      <c r="E17" s="6" t="s">
        <v>43</v>
      </c>
      <c r="F17" s="6" t="s">
        <v>84</v>
      </c>
      <c r="G17" s="30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f>K17*20</f>
        <v>0</v>
      </c>
      <c r="S17" s="6">
        <f>L17*20</f>
        <v>0</v>
      </c>
      <c r="T17" s="6">
        <f>M17*20</f>
        <v>0</v>
      </c>
      <c r="U17" s="6">
        <f>N17*10</f>
        <v>0</v>
      </c>
      <c r="V17" s="6">
        <f>O17*20</f>
        <v>0</v>
      </c>
      <c r="W17" s="6">
        <f>P17*12</f>
        <v>0</v>
      </c>
      <c r="X17" s="6">
        <f>Q17*10</f>
        <v>0</v>
      </c>
      <c r="Y17" s="6">
        <v>2</v>
      </c>
      <c r="Z17" s="6">
        <v>2</v>
      </c>
      <c r="AA17" s="6"/>
      <c r="AB17" s="6"/>
      <c r="AC17" s="6"/>
      <c r="AD17" s="6"/>
      <c r="AE17" s="6"/>
      <c r="AF17" s="6"/>
      <c r="AG17" s="6"/>
      <c r="AH17" s="6"/>
      <c r="AI17" s="6">
        <v>1</v>
      </c>
      <c r="AJ17" s="6"/>
      <c r="AK17" s="6"/>
      <c r="AL17" s="6"/>
      <c r="AM17" s="6"/>
      <c r="AN17" s="6"/>
      <c r="AO17" s="6"/>
      <c r="AP17" s="6"/>
      <c r="AQ17" s="6"/>
      <c r="AR17" s="25"/>
      <c r="AS17" s="51"/>
      <c r="AT17" s="56"/>
      <c r="AU17" s="51"/>
      <c r="AV17" s="51"/>
      <c r="AW17" s="24"/>
    </row>
    <row r="18" spans="1:49" ht="15" hidden="1" customHeight="1" x14ac:dyDescent="0.2">
      <c r="A18" s="54"/>
      <c r="B18" s="13" t="s">
        <v>90</v>
      </c>
      <c r="C18" s="32" t="s">
        <v>88</v>
      </c>
      <c r="D18" s="13" t="s">
        <v>86</v>
      </c>
      <c r="E18" s="13" t="s">
        <v>43</v>
      </c>
      <c r="F18" s="13" t="s">
        <v>84</v>
      </c>
      <c r="G18" s="13"/>
      <c r="H18" s="13"/>
      <c r="I18" s="13"/>
      <c r="J18" s="13" t="s">
        <v>91</v>
      </c>
      <c r="K18" s="13"/>
      <c r="L18" s="13"/>
      <c r="M18" s="13"/>
      <c r="N18" s="13"/>
      <c r="O18" s="13"/>
      <c r="P18" s="13"/>
      <c r="Q18" s="13"/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/>
      <c r="Z18" s="13"/>
      <c r="AA18" s="13"/>
      <c r="AB18" s="13"/>
      <c r="AC18" s="13"/>
      <c r="AD18" s="13"/>
      <c r="AE18" s="13"/>
      <c r="AF18" s="13">
        <v>1</v>
      </c>
      <c r="AG18" s="13"/>
      <c r="AH18" s="13"/>
      <c r="AI18" s="13"/>
      <c r="AJ18" s="13">
        <v>1</v>
      </c>
      <c r="AK18" s="13"/>
      <c r="AL18" s="13"/>
      <c r="AM18" s="13"/>
      <c r="AN18" s="13"/>
      <c r="AO18" s="13"/>
      <c r="AP18" s="13"/>
      <c r="AQ18" s="13"/>
      <c r="AR18" s="31"/>
      <c r="AS18" s="51"/>
      <c r="AT18" s="56"/>
      <c r="AU18" s="51"/>
      <c r="AV18" s="51"/>
      <c r="AW18" s="24"/>
    </row>
    <row r="19" spans="1:49" ht="18" hidden="1" customHeight="1" x14ac:dyDescent="0.2">
      <c r="A19" s="53">
        <v>11</v>
      </c>
      <c r="B19" s="6" t="s">
        <v>52</v>
      </c>
      <c r="C19" s="7" t="s">
        <v>92</v>
      </c>
      <c r="D19" s="6" t="s">
        <v>93</v>
      </c>
      <c r="E19" s="6" t="s">
        <v>43</v>
      </c>
      <c r="F19" s="6" t="s">
        <v>49</v>
      </c>
      <c r="G19" s="6" t="s">
        <v>87</v>
      </c>
      <c r="H19" s="6"/>
      <c r="I19" s="7" t="s">
        <v>87</v>
      </c>
      <c r="J19" s="6" t="s">
        <v>94</v>
      </c>
      <c r="K19" s="7">
        <v>1</v>
      </c>
      <c r="L19" s="7"/>
      <c r="M19" s="7"/>
      <c r="N19" s="7"/>
      <c r="O19" s="7"/>
      <c r="P19" s="7"/>
      <c r="Q19" s="7"/>
      <c r="R19" s="6">
        <f t="shared" ref="R19:T23" si="3">K19*20</f>
        <v>20</v>
      </c>
      <c r="S19" s="6">
        <f t="shared" si="3"/>
        <v>0</v>
      </c>
      <c r="T19" s="6">
        <f t="shared" si="3"/>
        <v>0</v>
      </c>
      <c r="U19" s="6">
        <f>N19*10</f>
        <v>0</v>
      </c>
      <c r="V19" s="6">
        <f>O19*20</f>
        <v>0</v>
      </c>
      <c r="W19" s="6">
        <f>P19*12</f>
        <v>0</v>
      </c>
      <c r="X19" s="6">
        <f>Q19*10</f>
        <v>0</v>
      </c>
      <c r="Y19" s="7">
        <v>3</v>
      </c>
      <c r="Z19" s="7">
        <v>2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25"/>
      <c r="AS19" s="50"/>
      <c r="AT19" s="50"/>
      <c r="AU19" s="58">
        <v>1</v>
      </c>
      <c r="AV19" s="50"/>
      <c r="AW19" s="26"/>
    </row>
    <row r="20" spans="1:49" ht="15" hidden="1" customHeight="1" x14ac:dyDescent="0.2">
      <c r="A20" s="57"/>
      <c r="B20" s="6" t="s">
        <v>52</v>
      </c>
      <c r="C20" s="7" t="s">
        <v>92</v>
      </c>
      <c r="D20" s="6" t="s">
        <v>93</v>
      </c>
      <c r="E20" s="6" t="s">
        <v>43</v>
      </c>
      <c r="F20" s="6" t="s">
        <v>49</v>
      </c>
      <c r="G20" s="6"/>
      <c r="H20" s="6"/>
      <c r="I20" s="7" t="s">
        <v>95</v>
      </c>
      <c r="J20" s="6" t="s">
        <v>94</v>
      </c>
      <c r="K20" s="7">
        <v>1</v>
      </c>
      <c r="L20" s="7"/>
      <c r="M20" s="7"/>
      <c r="N20" s="7"/>
      <c r="O20" s="7"/>
      <c r="P20" s="7"/>
      <c r="Q20" s="7"/>
      <c r="R20" s="6">
        <f t="shared" si="3"/>
        <v>20</v>
      </c>
      <c r="S20" s="6">
        <f t="shared" si="3"/>
        <v>0</v>
      </c>
      <c r="T20" s="6">
        <f t="shared" si="3"/>
        <v>0</v>
      </c>
      <c r="U20" s="6">
        <f>N20*10</f>
        <v>0</v>
      </c>
      <c r="V20" s="6">
        <f>O20*20</f>
        <v>0</v>
      </c>
      <c r="W20" s="6">
        <f>P20*12</f>
        <v>0</v>
      </c>
      <c r="X20" s="6">
        <f>Q20*10</f>
        <v>0</v>
      </c>
      <c r="Y20" s="7"/>
      <c r="Z20" s="7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25"/>
      <c r="AS20" s="50"/>
      <c r="AT20" s="50"/>
      <c r="AU20" s="58"/>
      <c r="AV20" s="50"/>
      <c r="AW20" s="26"/>
    </row>
    <row r="21" spans="1:49" ht="15" hidden="1" customHeight="1" x14ac:dyDescent="0.2">
      <c r="A21" s="54"/>
      <c r="B21" s="9" t="s">
        <v>52</v>
      </c>
      <c r="C21" s="39" t="s">
        <v>96</v>
      </c>
      <c r="D21" s="9" t="s">
        <v>93</v>
      </c>
      <c r="E21" s="9" t="s">
        <v>43</v>
      </c>
      <c r="F21" s="9" t="s">
        <v>49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6">
        <f t="shared" si="3"/>
        <v>0</v>
      </c>
      <c r="S21" s="6">
        <f t="shared" si="3"/>
        <v>0</v>
      </c>
      <c r="T21" s="6">
        <f t="shared" si="3"/>
        <v>0</v>
      </c>
      <c r="U21" s="6">
        <f>N21*20</f>
        <v>0</v>
      </c>
      <c r="V21" s="6">
        <f>O21*20</f>
        <v>0</v>
      </c>
      <c r="W21" s="6">
        <f>P21*12</f>
        <v>0</v>
      </c>
      <c r="X21" s="6">
        <f>Q21*12</f>
        <v>0</v>
      </c>
      <c r="Y21" s="9">
        <v>2</v>
      </c>
      <c r="Z21" s="9">
        <v>1</v>
      </c>
      <c r="AA21" s="9"/>
      <c r="AB21" s="9"/>
      <c r="AC21" s="9"/>
      <c r="AD21" s="9"/>
      <c r="AE21" s="9">
        <v>0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27"/>
      <c r="AS21" s="51"/>
      <c r="AT21" s="51"/>
      <c r="AU21" s="58"/>
      <c r="AV21" s="51"/>
      <c r="AW21" s="24"/>
    </row>
    <row r="22" spans="1:49" ht="27" hidden="1" customHeight="1" x14ac:dyDescent="0.2">
      <c r="A22" s="53">
        <v>12</v>
      </c>
      <c r="B22" s="9" t="s">
        <v>52</v>
      </c>
      <c r="C22" s="39" t="s">
        <v>97</v>
      </c>
      <c r="D22" s="9" t="s">
        <v>98</v>
      </c>
      <c r="E22" s="9" t="s">
        <v>43</v>
      </c>
      <c r="F22" s="9" t="s">
        <v>84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6">
        <f t="shared" si="3"/>
        <v>0</v>
      </c>
      <c r="S22" s="6">
        <f t="shared" si="3"/>
        <v>0</v>
      </c>
      <c r="T22" s="6">
        <f t="shared" si="3"/>
        <v>0</v>
      </c>
      <c r="U22" s="6">
        <f>N22*20</f>
        <v>0</v>
      </c>
      <c r="V22" s="6">
        <f>O22*20</f>
        <v>0</v>
      </c>
      <c r="W22" s="6">
        <f>P22*12</f>
        <v>0</v>
      </c>
      <c r="X22" s="6">
        <f>Q22*12</f>
        <v>0</v>
      </c>
      <c r="Y22" s="9"/>
      <c r="Z22" s="9"/>
      <c r="AA22" s="9"/>
      <c r="AB22" s="9"/>
      <c r="AC22" s="9"/>
      <c r="AD22" s="9">
        <v>1</v>
      </c>
      <c r="AE22" s="9">
        <v>0</v>
      </c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7"/>
      <c r="AS22" s="51"/>
      <c r="AT22" s="51"/>
      <c r="AU22" s="56">
        <v>1</v>
      </c>
      <c r="AV22" s="51"/>
      <c r="AW22" s="24"/>
    </row>
    <row r="23" spans="1:49" ht="27" hidden="1" customHeight="1" x14ac:dyDescent="0.2">
      <c r="A23" s="57"/>
      <c r="B23" s="9" t="s">
        <v>52</v>
      </c>
      <c r="C23" s="39" t="s">
        <v>99</v>
      </c>
      <c r="D23" s="9" t="s">
        <v>100</v>
      </c>
      <c r="E23" s="9" t="s">
        <v>43</v>
      </c>
      <c r="F23" s="9" t="s">
        <v>84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>N23*20</f>
        <v>0</v>
      </c>
      <c r="V23" s="6">
        <f>O23*20</f>
        <v>0</v>
      </c>
      <c r="W23" s="6">
        <f>P23*12</f>
        <v>0</v>
      </c>
      <c r="X23" s="6">
        <f>Q23*12</f>
        <v>0</v>
      </c>
      <c r="Y23" s="9">
        <v>1</v>
      </c>
      <c r="Z23" s="9"/>
      <c r="AA23" s="9"/>
      <c r="AB23" s="9"/>
      <c r="AC23" s="9"/>
      <c r="AD23" s="9"/>
      <c r="AE23" s="9">
        <v>0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7"/>
      <c r="AS23" s="51"/>
      <c r="AT23" s="51"/>
      <c r="AU23" s="56"/>
      <c r="AV23" s="51"/>
      <c r="AW23" s="24"/>
    </row>
    <row r="24" spans="1:49" ht="15" hidden="1" customHeight="1" x14ac:dyDescent="0.2">
      <c r="A24" s="54"/>
      <c r="B24" s="13" t="s">
        <v>90</v>
      </c>
      <c r="C24" s="32" t="s">
        <v>99</v>
      </c>
      <c r="D24" s="13" t="s">
        <v>100</v>
      </c>
      <c r="E24" s="13" t="s">
        <v>43</v>
      </c>
      <c r="F24" s="13" t="s">
        <v>84</v>
      </c>
      <c r="G24" s="13"/>
      <c r="H24" s="13"/>
      <c r="I24" s="13"/>
      <c r="J24" s="13" t="s">
        <v>91</v>
      </c>
      <c r="K24" s="13"/>
      <c r="L24" s="13"/>
      <c r="M24" s="13"/>
      <c r="N24" s="13"/>
      <c r="O24" s="13"/>
      <c r="P24" s="13"/>
      <c r="Q24" s="13"/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/>
      <c r="Z24" s="13"/>
      <c r="AA24" s="13"/>
      <c r="AB24" s="13"/>
      <c r="AC24" s="13"/>
      <c r="AD24" s="13"/>
      <c r="AE24" s="13"/>
      <c r="AF24" s="13">
        <v>1</v>
      </c>
      <c r="AG24" s="13"/>
      <c r="AH24" s="13"/>
      <c r="AI24" s="13"/>
      <c r="AJ24" s="13">
        <v>0</v>
      </c>
      <c r="AK24" s="13"/>
      <c r="AL24" s="13"/>
      <c r="AM24" s="13"/>
      <c r="AN24" s="13"/>
      <c r="AO24" s="13"/>
      <c r="AP24" s="13"/>
      <c r="AQ24" s="13"/>
      <c r="AR24" s="31"/>
      <c r="AS24" s="51"/>
      <c r="AT24" s="51"/>
      <c r="AU24" s="51">
        <v>1</v>
      </c>
      <c r="AV24" s="51"/>
      <c r="AW24" s="24"/>
    </row>
    <row r="25" spans="1:49" ht="15" hidden="1" customHeight="1" x14ac:dyDescent="0.2">
      <c r="A25" s="34">
        <v>14</v>
      </c>
      <c r="B25" s="6" t="s">
        <v>52</v>
      </c>
      <c r="C25" s="7" t="s">
        <v>101</v>
      </c>
      <c r="D25" s="6" t="s">
        <v>102</v>
      </c>
      <c r="E25" s="6" t="s">
        <v>43</v>
      </c>
      <c r="F25" s="6" t="s">
        <v>49</v>
      </c>
      <c r="G25" s="6" t="s">
        <v>103</v>
      </c>
      <c r="H25" s="6" t="s">
        <v>104</v>
      </c>
      <c r="I25" s="7" t="s">
        <v>104</v>
      </c>
      <c r="J25" s="6" t="s">
        <v>80</v>
      </c>
      <c r="K25" s="7">
        <v>1</v>
      </c>
      <c r="L25" s="7"/>
      <c r="M25" s="7"/>
      <c r="N25" s="7"/>
      <c r="O25" s="7"/>
      <c r="P25" s="7"/>
      <c r="Q25" s="7"/>
      <c r="R25" s="6">
        <f t="shared" ref="R25:T32" si="4">K25*20</f>
        <v>20</v>
      </c>
      <c r="S25" s="6">
        <f t="shared" si="4"/>
        <v>0</v>
      </c>
      <c r="T25" s="6">
        <f t="shared" si="4"/>
        <v>0</v>
      </c>
      <c r="U25" s="6">
        <f>N25*10</f>
        <v>0</v>
      </c>
      <c r="V25" s="6">
        <f t="shared" ref="V25:V32" si="5">O25*20</f>
        <v>0</v>
      </c>
      <c r="W25" s="6">
        <f t="shared" ref="W25:W32" si="6">P25*12</f>
        <v>0</v>
      </c>
      <c r="X25" s="6">
        <f>Q25*10</f>
        <v>0</v>
      </c>
      <c r="Y25" s="7">
        <v>1</v>
      </c>
      <c r="Z25" s="7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25"/>
      <c r="AS25" s="50"/>
      <c r="AT25" s="50"/>
      <c r="AU25" s="50"/>
      <c r="AV25" s="50">
        <v>1</v>
      </c>
      <c r="AW25" s="26"/>
    </row>
    <row r="26" spans="1:49" ht="15" hidden="1" customHeight="1" x14ac:dyDescent="0.2">
      <c r="A26" s="34">
        <v>15</v>
      </c>
      <c r="B26" s="9" t="s">
        <v>52</v>
      </c>
      <c r="C26" s="39" t="s">
        <v>105</v>
      </c>
      <c r="D26" s="9" t="s">
        <v>106</v>
      </c>
      <c r="E26" s="9" t="s">
        <v>43</v>
      </c>
      <c r="F26" s="9" t="s">
        <v>49</v>
      </c>
      <c r="G26" s="9" t="s">
        <v>107</v>
      </c>
      <c r="H26" s="9" t="s">
        <v>107</v>
      </c>
      <c r="I26" s="9"/>
      <c r="J26" s="9" t="s">
        <v>108</v>
      </c>
      <c r="K26" s="9"/>
      <c r="L26" s="9"/>
      <c r="M26" s="9"/>
      <c r="N26" s="9"/>
      <c r="O26" s="9"/>
      <c r="P26" s="9">
        <v>4</v>
      </c>
      <c r="Q26" s="9">
        <v>2</v>
      </c>
      <c r="R26" s="6">
        <f t="shared" si="4"/>
        <v>0</v>
      </c>
      <c r="S26" s="6">
        <f t="shared" si="4"/>
        <v>0</v>
      </c>
      <c r="T26" s="6">
        <f t="shared" si="4"/>
        <v>0</v>
      </c>
      <c r="U26" s="6">
        <f>N26*20</f>
        <v>0</v>
      </c>
      <c r="V26" s="6">
        <f t="shared" si="5"/>
        <v>0</v>
      </c>
      <c r="W26" s="6">
        <f t="shared" si="6"/>
        <v>48</v>
      </c>
      <c r="X26" s="6">
        <f>Q26*12</f>
        <v>24</v>
      </c>
      <c r="Y26" s="9">
        <v>1</v>
      </c>
      <c r="Z26" s="9"/>
      <c r="AA26" s="9"/>
      <c r="AB26" s="9"/>
      <c r="AC26" s="9"/>
      <c r="AD26" s="9"/>
      <c r="AE26" s="9">
        <v>0</v>
      </c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7"/>
      <c r="AS26" s="51"/>
      <c r="AT26" s="51"/>
      <c r="AU26" s="51"/>
      <c r="AV26" s="51">
        <v>1</v>
      </c>
      <c r="AW26" s="24"/>
    </row>
    <row r="27" spans="1:49" ht="15" hidden="1" customHeight="1" x14ac:dyDescent="0.2">
      <c r="A27" s="34">
        <v>16</v>
      </c>
      <c r="B27" s="9" t="s">
        <v>52</v>
      </c>
      <c r="C27" s="39" t="s">
        <v>109</v>
      </c>
      <c r="D27" s="9" t="s">
        <v>110</v>
      </c>
      <c r="E27" s="9" t="s">
        <v>43</v>
      </c>
      <c r="F27" s="9" t="s">
        <v>84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6">
        <f t="shared" si="4"/>
        <v>0</v>
      </c>
      <c r="S27" s="6">
        <f t="shared" si="4"/>
        <v>0</v>
      </c>
      <c r="T27" s="6">
        <f t="shared" si="4"/>
        <v>0</v>
      </c>
      <c r="U27" s="6">
        <f>N27*20</f>
        <v>0</v>
      </c>
      <c r="V27" s="6">
        <f t="shared" si="5"/>
        <v>0</v>
      </c>
      <c r="W27" s="6">
        <f t="shared" si="6"/>
        <v>0</v>
      </c>
      <c r="X27" s="6">
        <f>Q27*12</f>
        <v>0</v>
      </c>
      <c r="Y27" s="9"/>
      <c r="Z27" s="9"/>
      <c r="AA27" s="9"/>
      <c r="AB27" s="9">
        <v>1</v>
      </c>
      <c r="AC27" s="9"/>
      <c r="AD27" s="9"/>
      <c r="AE27" s="9">
        <v>0</v>
      </c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27"/>
      <c r="AS27" s="51"/>
      <c r="AT27" s="51"/>
      <c r="AU27" s="51"/>
      <c r="AV27" s="51">
        <v>1</v>
      </c>
      <c r="AW27" s="24"/>
    </row>
    <row r="28" spans="1:49" ht="15" hidden="1" customHeight="1" x14ac:dyDescent="0.2">
      <c r="A28" s="34">
        <v>17</v>
      </c>
      <c r="B28" s="9" t="s">
        <v>52</v>
      </c>
      <c r="C28" s="39" t="s">
        <v>111</v>
      </c>
      <c r="D28" s="9" t="s">
        <v>112</v>
      </c>
      <c r="E28" s="9" t="s">
        <v>43</v>
      </c>
      <c r="F28" s="9" t="s">
        <v>49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6">
        <f t="shared" si="4"/>
        <v>0</v>
      </c>
      <c r="S28" s="6">
        <f t="shared" si="4"/>
        <v>0</v>
      </c>
      <c r="T28" s="6">
        <f t="shared" si="4"/>
        <v>0</v>
      </c>
      <c r="U28" s="6">
        <f>N28*20</f>
        <v>0</v>
      </c>
      <c r="V28" s="6">
        <f t="shared" si="5"/>
        <v>0</v>
      </c>
      <c r="W28" s="6">
        <f t="shared" si="6"/>
        <v>0</v>
      </c>
      <c r="X28" s="6">
        <f>Q28*12</f>
        <v>0</v>
      </c>
      <c r="Y28" s="9">
        <v>1</v>
      </c>
      <c r="Z28" s="9"/>
      <c r="AA28" s="9"/>
      <c r="AB28" s="9"/>
      <c r="AC28" s="9"/>
      <c r="AD28" s="9"/>
      <c r="AE28" s="9">
        <v>0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7"/>
      <c r="AS28" s="51"/>
      <c r="AT28" s="51"/>
      <c r="AU28" s="51"/>
      <c r="AV28" s="51">
        <v>1</v>
      </c>
      <c r="AW28" s="24"/>
    </row>
    <row r="29" spans="1:49" ht="15" hidden="1" customHeight="1" x14ac:dyDescent="0.2">
      <c r="A29" s="34">
        <v>18</v>
      </c>
      <c r="B29" s="9" t="s">
        <v>52</v>
      </c>
      <c r="C29" s="39" t="s">
        <v>113</v>
      </c>
      <c r="D29" s="9" t="s">
        <v>114</v>
      </c>
      <c r="E29" s="9" t="s">
        <v>43</v>
      </c>
      <c r="F29" s="9" t="s">
        <v>115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6">
        <f t="shared" si="4"/>
        <v>0</v>
      </c>
      <c r="S29" s="6">
        <f t="shared" si="4"/>
        <v>0</v>
      </c>
      <c r="T29" s="6">
        <f t="shared" si="4"/>
        <v>0</v>
      </c>
      <c r="U29" s="6">
        <f>N29*20</f>
        <v>0</v>
      </c>
      <c r="V29" s="6">
        <f t="shared" si="5"/>
        <v>0</v>
      </c>
      <c r="W29" s="6">
        <f t="shared" si="6"/>
        <v>0</v>
      </c>
      <c r="X29" s="6">
        <f>Q29*12</f>
        <v>0</v>
      </c>
      <c r="Y29" s="9">
        <v>1</v>
      </c>
      <c r="Z29" s="9"/>
      <c r="AA29" s="9"/>
      <c r="AB29" s="9"/>
      <c r="AC29" s="9"/>
      <c r="AD29" s="9"/>
      <c r="AE29" s="9">
        <v>0</v>
      </c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27"/>
      <c r="AS29" s="51"/>
      <c r="AT29" s="51"/>
      <c r="AU29" s="51"/>
      <c r="AV29" s="51">
        <v>1</v>
      </c>
      <c r="AW29" s="24"/>
    </row>
    <row r="30" spans="1:49" ht="13.5" hidden="1" customHeight="1" x14ac:dyDescent="0.2">
      <c r="A30" s="34">
        <v>19</v>
      </c>
      <c r="B30" s="6" t="s">
        <v>52</v>
      </c>
      <c r="C30" s="7" t="s">
        <v>116</v>
      </c>
      <c r="D30" s="6" t="s">
        <v>117</v>
      </c>
      <c r="E30" s="6" t="s">
        <v>43</v>
      </c>
      <c r="F30" s="6" t="s">
        <v>84</v>
      </c>
      <c r="G30" s="6"/>
      <c r="H30" s="6"/>
      <c r="I30" s="7"/>
      <c r="J30" s="6"/>
      <c r="K30" s="7"/>
      <c r="L30" s="7"/>
      <c r="M30" s="7"/>
      <c r="N30" s="7"/>
      <c r="O30" s="7"/>
      <c r="P30" s="7"/>
      <c r="Q30" s="7"/>
      <c r="R30" s="6">
        <f t="shared" si="4"/>
        <v>0</v>
      </c>
      <c r="S30" s="6">
        <f t="shared" si="4"/>
        <v>0</v>
      </c>
      <c r="T30" s="6">
        <f t="shared" si="4"/>
        <v>0</v>
      </c>
      <c r="U30" s="6">
        <f>N30*10</f>
        <v>0</v>
      </c>
      <c r="V30" s="6">
        <f t="shared" si="5"/>
        <v>0</v>
      </c>
      <c r="W30" s="6">
        <f t="shared" si="6"/>
        <v>0</v>
      </c>
      <c r="X30" s="6">
        <f>Q30*10</f>
        <v>0</v>
      </c>
      <c r="Y30" s="7"/>
      <c r="Z30" s="7"/>
      <c r="AA30" s="6"/>
      <c r="AB30" s="6"/>
      <c r="AC30" s="6">
        <v>1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25"/>
      <c r="AS30" s="50"/>
      <c r="AT30" s="50"/>
      <c r="AU30" s="50"/>
      <c r="AV30" s="50">
        <v>1</v>
      </c>
      <c r="AW30" s="26"/>
    </row>
    <row r="31" spans="1:49" ht="15" hidden="1" customHeight="1" x14ac:dyDescent="0.2">
      <c r="A31" s="34">
        <v>20</v>
      </c>
      <c r="B31" s="9" t="s">
        <v>52</v>
      </c>
      <c r="C31" s="39" t="s">
        <v>118</v>
      </c>
      <c r="D31" s="9" t="s">
        <v>117</v>
      </c>
      <c r="E31" s="9" t="s">
        <v>43</v>
      </c>
      <c r="F31" s="9" t="s">
        <v>84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6">
        <f t="shared" si="4"/>
        <v>0</v>
      </c>
      <c r="S31" s="6">
        <f t="shared" si="4"/>
        <v>0</v>
      </c>
      <c r="T31" s="6">
        <f t="shared" si="4"/>
        <v>0</v>
      </c>
      <c r="U31" s="6">
        <f>N31*20</f>
        <v>0</v>
      </c>
      <c r="V31" s="6">
        <f t="shared" si="5"/>
        <v>0</v>
      </c>
      <c r="W31" s="6">
        <f t="shared" si="6"/>
        <v>0</v>
      </c>
      <c r="X31" s="6">
        <f>Q31*12</f>
        <v>0</v>
      </c>
      <c r="Y31" s="9"/>
      <c r="Z31" s="9"/>
      <c r="AA31" s="9"/>
      <c r="AB31" s="9">
        <v>1</v>
      </c>
      <c r="AC31" s="9"/>
      <c r="AD31" s="9"/>
      <c r="AE31" s="9">
        <v>0</v>
      </c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27"/>
      <c r="AS31" s="51"/>
      <c r="AT31" s="51"/>
      <c r="AU31" s="51"/>
      <c r="AV31" s="51">
        <v>1</v>
      </c>
      <c r="AW31" s="24"/>
    </row>
    <row r="32" spans="1:49" ht="15" hidden="1" customHeight="1" x14ac:dyDescent="0.2">
      <c r="A32" s="34">
        <v>21</v>
      </c>
      <c r="B32" s="9" t="s">
        <v>52</v>
      </c>
      <c r="C32" s="39" t="s">
        <v>119</v>
      </c>
      <c r="D32" s="9" t="s">
        <v>120</v>
      </c>
      <c r="E32" s="9" t="s">
        <v>43</v>
      </c>
      <c r="F32" s="9" t="s">
        <v>44</v>
      </c>
      <c r="G32" s="9" t="s">
        <v>121</v>
      </c>
      <c r="H32" s="9" t="s">
        <v>121</v>
      </c>
      <c r="I32" s="9"/>
      <c r="J32" s="9" t="s">
        <v>122</v>
      </c>
      <c r="K32" s="9"/>
      <c r="L32" s="9"/>
      <c r="M32" s="9"/>
      <c r="N32" s="9"/>
      <c r="O32" s="9"/>
      <c r="P32" s="9">
        <v>10</v>
      </c>
      <c r="Q32" s="9">
        <v>8</v>
      </c>
      <c r="R32" s="6">
        <f t="shared" si="4"/>
        <v>0</v>
      </c>
      <c r="S32" s="6">
        <f t="shared" si="4"/>
        <v>0</v>
      </c>
      <c r="T32" s="6">
        <f t="shared" si="4"/>
        <v>0</v>
      </c>
      <c r="U32" s="6">
        <f>N32*20</f>
        <v>0</v>
      </c>
      <c r="V32" s="6">
        <f t="shared" si="5"/>
        <v>0</v>
      </c>
      <c r="W32" s="6">
        <f t="shared" si="6"/>
        <v>120</v>
      </c>
      <c r="X32" s="6">
        <f>Q32*12</f>
        <v>96</v>
      </c>
      <c r="Y32" s="9">
        <v>2</v>
      </c>
      <c r="Z32" s="9">
        <v>2</v>
      </c>
      <c r="AA32" s="9"/>
      <c r="AB32" s="9">
        <v>1</v>
      </c>
      <c r="AC32" s="9">
        <v>1</v>
      </c>
      <c r="AD32" s="9"/>
      <c r="AE32" s="9">
        <v>0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27"/>
      <c r="AS32" s="51"/>
      <c r="AT32" s="51"/>
      <c r="AU32" s="51">
        <v>1</v>
      </c>
      <c r="AV32" s="51"/>
      <c r="AW32" s="24"/>
    </row>
    <row r="33" spans="1:49" ht="15" customHeight="1" x14ac:dyDescent="0.2">
      <c r="A33" s="53">
        <v>22</v>
      </c>
      <c r="B33" s="4" t="s">
        <v>40</v>
      </c>
      <c r="C33" s="38" t="s">
        <v>123</v>
      </c>
      <c r="D33" s="4" t="s">
        <v>124</v>
      </c>
      <c r="E33" s="4" t="s">
        <v>43</v>
      </c>
      <c r="F33" s="4" t="s">
        <v>84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>
        <v>1</v>
      </c>
      <c r="AI33" s="4"/>
      <c r="AJ33" s="4">
        <v>0</v>
      </c>
      <c r="AK33" s="4"/>
      <c r="AL33" s="4"/>
      <c r="AM33" s="4"/>
      <c r="AN33" s="4"/>
      <c r="AO33" s="4"/>
      <c r="AP33" s="4"/>
      <c r="AQ33" s="4"/>
      <c r="AR33" s="23"/>
      <c r="AS33" s="51"/>
      <c r="AT33" s="51"/>
      <c r="AU33" s="56">
        <v>1</v>
      </c>
      <c r="AV33" s="51"/>
      <c r="AW33" s="24"/>
    </row>
    <row r="34" spans="1:49" ht="15" hidden="1" customHeight="1" x14ac:dyDescent="0.2">
      <c r="A34" s="57"/>
      <c r="B34" s="6" t="s">
        <v>52</v>
      </c>
      <c r="C34" s="7" t="s">
        <v>125</v>
      </c>
      <c r="D34" s="6" t="s">
        <v>124</v>
      </c>
      <c r="E34" s="6" t="s">
        <v>43</v>
      </c>
      <c r="F34" s="6" t="s">
        <v>84</v>
      </c>
      <c r="G34" s="6"/>
      <c r="H34" s="6"/>
      <c r="I34" s="7"/>
      <c r="J34" s="6"/>
      <c r="K34" s="7"/>
      <c r="L34" s="7"/>
      <c r="M34" s="7"/>
      <c r="N34" s="7"/>
      <c r="O34" s="7"/>
      <c r="P34" s="7"/>
      <c r="Q34" s="7"/>
      <c r="R34" s="6">
        <f t="shared" ref="R34:T35" si="7">K34*20</f>
        <v>0</v>
      </c>
      <c r="S34" s="6">
        <f t="shared" si="7"/>
        <v>0</v>
      </c>
      <c r="T34" s="6">
        <f t="shared" si="7"/>
        <v>0</v>
      </c>
      <c r="U34" s="6">
        <f>N34*10</f>
        <v>0</v>
      </c>
      <c r="V34" s="6">
        <f>O34*20</f>
        <v>0</v>
      </c>
      <c r="W34" s="6">
        <f>P34*12</f>
        <v>0</v>
      </c>
      <c r="X34" s="6">
        <f>Q34*10</f>
        <v>0</v>
      </c>
      <c r="Y34" s="7"/>
      <c r="Z34" s="7"/>
      <c r="AA34" s="6"/>
      <c r="AB34" s="6"/>
      <c r="AC34" s="6">
        <v>2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25"/>
      <c r="AS34" s="50"/>
      <c r="AT34" s="50"/>
      <c r="AU34" s="56"/>
      <c r="AV34" s="50"/>
      <c r="AW34" s="26"/>
    </row>
    <row r="35" spans="1:49" ht="15" hidden="1" customHeight="1" x14ac:dyDescent="0.2">
      <c r="A35" s="54"/>
      <c r="B35" s="9" t="s">
        <v>52</v>
      </c>
      <c r="C35" s="39" t="s">
        <v>123</v>
      </c>
      <c r="D35" s="9" t="s">
        <v>124</v>
      </c>
      <c r="E35" s="9" t="s">
        <v>43</v>
      </c>
      <c r="F35" s="9" t="s">
        <v>84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6">
        <f t="shared" si="7"/>
        <v>0</v>
      </c>
      <c r="S35" s="6">
        <f t="shared" si="7"/>
        <v>0</v>
      </c>
      <c r="T35" s="6">
        <f t="shared" si="7"/>
        <v>0</v>
      </c>
      <c r="U35" s="6">
        <f>N35*20</f>
        <v>0</v>
      </c>
      <c r="V35" s="6">
        <f>O35*20</f>
        <v>0</v>
      </c>
      <c r="W35" s="6">
        <f>P35*12</f>
        <v>0</v>
      </c>
      <c r="X35" s="6">
        <f>Q35*12</f>
        <v>0</v>
      </c>
      <c r="Y35" s="9"/>
      <c r="Z35" s="9"/>
      <c r="AA35" s="9"/>
      <c r="AB35" s="9">
        <v>1</v>
      </c>
      <c r="AC35" s="9"/>
      <c r="AD35" s="9"/>
      <c r="AE35" s="9">
        <v>0</v>
      </c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27"/>
      <c r="AS35" s="51"/>
      <c r="AT35" s="51"/>
      <c r="AU35" s="56"/>
      <c r="AV35" s="51"/>
      <c r="AW35" s="24"/>
    </row>
    <row r="36" spans="1:49" ht="15" customHeight="1" x14ac:dyDescent="0.2">
      <c r="A36" s="53">
        <v>23</v>
      </c>
      <c r="B36" s="4" t="s">
        <v>40</v>
      </c>
      <c r="C36" s="38" t="s">
        <v>126</v>
      </c>
      <c r="D36" s="4" t="s">
        <v>127</v>
      </c>
      <c r="E36" s="4" t="s">
        <v>43</v>
      </c>
      <c r="F36" s="4" t="s">
        <v>49</v>
      </c>
      <c r="G36" s="4" t="s">
        <v>128</v>
      </c>
      <c r="H36" s="4"/>
      <c r="I36" s="4"/>
      <c r="J36" s="4" t="s">
        <v>51</v>
      </c>
      <c r="K36" s="4">
        <v>1</v>
      </c>
      <c r="L36" s="4"/>
      <c r="M36" s="4"/>
      <c r="N36" s="4"/>
      <c r="O36" s="4"/>
      <c r="P36" s="4"/>
      <c r="Q36" s="4"/>
      <c r="R36" s="4">
        <v>15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/>
      <c r="Z36" s="4"/>
      <c r="AA36" s="4"/>
      <c r="AB36" s="4"/>
      <c r="AC36" s="4"/>
      <c r="AD36" s="4"/>
      <c r="AE36" s="4"/>
      <c r="AF36" s="4"/>
      <c r="AG36" s="4"/>
      <c r="AH36" s="4">
        <v>1</v>
      </c>
      <c r="AI36" s="4"/>
      <c r="AJ36" s="4">
        <v>1</v>
      </c>
      <c r="AK36" s="4"/>
      <c r="AL36" s="4"/>
      <c r="AM36" s="4"/>
      <c r="AN36" s="4"/>
      <c r="AO36" s="4"/>
      <c r="AP36" s="4"/>
      <c r="AQ36" s="4"/>
      <c r="AR36" s="23"/>
      <c r="AS36" s="51"/>
      <c r="AT36" s="51"/>
      <c r="AU36" s="55">
        <v>1</v>
      </c>
      <c r="AV36" s="51"/>
      <c r="AW36" s="24"/>
    </row>
    <row r="37" spans="1:49" ht="15" hidden="1" customHeight="1" x14ac:dyDescent="0.2">
      <c r="A37" s="57"/>
      <c r="B37" s="6" t="s">
        <v>52</v>
      </c>
      <c r="C37" s="7" t="s">
        <v>129</v>
      </c>
      <c r="D37" s="6" t="s">
        <v>127</v>
      </c>
      <c r="E37" s="6" t="s">
        <v>43</v>
      </c>
      <c r="F37" s="6" t="s">
        <v>49</v>
      </c>
      <c r="G37" s="6" t="s">
        <v>130</v>
      </c>
      <c r="H37" s="6"/>
      <c r="I37" s="7"/>
      <c r="J37" s="6"/>
      <c r="K37" s="7"/>
      <c r="L37" s="7"/>
      <c r="M37" s="7"/>
      <c r="N37" s="7"/>
      <c r="O37" s="7"/>
      <c r="P37" s="7">
        <v>5</v>
      </c>
      <c r="Q37" s="7">
        <v>6</v>
      </c>
      <c r="R37" s="6">
        <f t="shared" ref="R37:T38" si="8">K37*20</f>
        <v>0</v>
      </c>
      <c r="S37" s="6">
        <f t="shared" si="8"/>
        <v>0</v>
      </c>
      <c r="T37" s="6">
        <f t="shared" si="8"/>
        <v>0</v>
      </c>
      <c r="U37" s="6">
        <f>N37*10</f>
        <v>0</v>
      </c>
      <c r="V37" s="6">
        <f>O37*20</f>
        <v>0</v>
      </c>
      <c r="W37" s="6">
        <f>P37*12</f>
        <v>60</v>
      </c>
      <c r="X37" s="6">
        <f>Q37*10</f>
        <v>60</v>
      </c>
      <c r="Y37" s="7">
        <v>1</v>
      </c>
      <c r="Z37" s="7">
        <v>2</v>
      </c>
      <c r="AA37" s="6"/>
      <c r="AB37" s="6"/>
      <c r="AC37" s="6">
        <v>2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25"/>
      <c r="AS37" s="50"/>
      <c r="AT37" s="50"/>
      <c r="AU37" s="55"/>
      <c r="AV37" s="50"/>
      <c r="AW37" s="26"/>
    </row>
    <row r="38" spans="1:49" ht="15" hidden="1" customHeight="1" x14ac:dyDescent="0.2">
      <c r="A38" s="54"/>
      <c r="B38" s="6" t="s">
        <v>52</v>
      </c>
      <c r="C38" s="7" t="s">
        <v>129</v>
      </c>
      <c r="D38" s="6" t="s">
        <v>127</v>
      </c>
      <c r="E38" s="6" t="s">
        <v>43</v>
      </c>
      <c r="F38" s="6" t="s">
        <v>49</v>
      </c>
      <c r="G38" s="6"/>
      <c r="H38" s="6"/>
      <c r="I38" s="7" t="s">
        <v>131</v>
      </c>
      <c r="J38" s="6" t="s">
        <v>132</v>
      </c>
      <c r="K38" s="7">
        <v>1</v>
      </c>
      <c r="L38" s="7"/>
      <c r="M38" s="7"/>
      <c r="N38" s="7"/>
      <c r="O38" s="7"/>
      <c r="P38" s="7"/>
      <c r="Q38" s="7"/>
      <c r="R38" s="6">
        <f t="shared" si="8"/>
        <v>20</v>
      </c>
      <c r="S38" s="6">
        <f t="shared" si="8"/>
        <v>0</v>
      </c>
      <c r="T38" s="6">
        <f t="shared" si="8"/>
        <v>0</v>
      </c>
      <c r="U38" s="6">
        <f>N38*10</f>
        <v>0</v>
      </c>
      <c r="V38" s="6">
        <f>O38*20</f>
        <v>0</v>
      </c>
      <c r="W38" s="6">
        <f>P38*12</f>
        <v>0</v>
      </c>
      <c r="X38" s="6">
        <f>Q38*10</f>
        <v>0</v>
      </c>
      <c r="Y38" s="7"/>
      <c r="Z38" s="7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25"/>
      <c r="AS38" s="50"/>
      <c r="AT38" s="50"/>
      <c r="AU38" s="55"/>
      <c r="AV38" s="50"/>
      <c r="AW38" s="26"/>
    </row>
    <row r="39" spans="1:49" ht="15" customHeight="1" x14ac:dyDescent="0.2">
      <c r="A39" s="53">
        <v>24</v>
      </c>
      <c r="B39" s="4" t="s">
        <v>40</v>
      </c>
      <c r="C39" s="38" t="s">
        <v>133</v>
      </c>
      <c r="D39" s="4" t="s">
        <v>134</v>
      </c>
      <c r="E39" s="4" t="s">
        <v>43</v>
      </c>
      <c r="F39" s="4" t="s">
        <v>44</v>
      </c>
      <c r="G39" s="4" t="s">
        <v>135</v>
      </c>
      <c r="H39" s="4"/>
      <c r="I39" s="4"/>
      <c r="J39" s="4" t="s">
        <v>136</v>
      </c>
      <c r="K39" s="4">
        <v>1</v>
      </c>
      <c r="L39" s="4"/>
      <c r="M39" s="4"/>
      <c r="N39" s="4"/>
      <c r="O39" s="4"/>
      <c r="P39" s="4"/>
      <c r="Q39" s="4"/>
      <c r="R39" s="4">
        <v>20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>
        <v>1</v>
      </c>
      <c r="AI39" s="4"/>
      <c r="AJ39" s="4">
        <v>1</v>
      </c>
      <c r="AK39" s="4"/>
      <c r="AL39" s="4"/>
      <c r="AM39" s="4"/>
      <c r="AN39" s="4"/>
      <c r="AO39" s="4"/>
      <c r="AP39" s="4"/>
      <c r="AQ39" s="4"/>
      <c r="AR39" s="23"/>
      <c r="AS39" s="51"/>
      <c r="AT39" s="51"/>
      <c r="AU39" s="56">
        <v>1</v>
      </c>
      <c r="AV39" s="51"/>
      <c r="AW39" s="24"/>
    </row>
    <row r="40" spans="1:49" ht="15" hidden="1" customHeight="1" x14ac:dyDescent="0.2">
      <c r="A40" s="54"/>
      <c r="B40" s="9" t="s">
        <v>52</v>
      </c>
      <c r="C40" s="39" t="s">
        <v>133</v>
      </c>
      <c r="D40" s="9" t="s">
        <v>134</v>
      </c>
      <c r="E40" s="9" t="s">
        <v>43</v>
      </c>
      <c r="F40" s="9" t="s">
        <v>44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6">
        <f t="shared" ref="R40:V46" si="9">K40*20</f>
        <v>0</v>
      </c>
      <c r="S40" s="6">
        <f t="shared" si="9"/>
        <v>0</v>
      </c>
      <c r="T40" s="6">
        <f t="shared" si="9"/>
        <v>0</v>
      </c>
      <c r="U40" s="6">
        <f t="shared" si="9"/>
        <v>0</v>
      </c>
      <c r="V40" s="6">
        <f t="shared" si="9"/>
        <v>0</v>
      </c>
      <c r="W40" s="6">
        <f>P40*12</f>
        <v>0</v>
      </c>
      <c r="X40" s="6">
        <f>Q40*12</f>
        <v>0</v>
      </c>
      <c r="Y40" s="9">
        <v>1</v>
      </c>
      <c r="Z40" s="9">
        <v>1</v>
      </c>
      <c r="AA40" s="9"/>
      <c r="AB40" s="9"/>
      <c r="AC40" s="9"/>
      <c r="AD40" s="9"/>
      <c r="AE40" s="9">
        <v>0</v>
      </c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27"/>
      <c r="AS40" s="51"/>
      <c r="AT40" s="51"/>
      <c r="AU40" s="56"/>
      <c r="AV40" s="51"/>
      <c r="AW40" s="24"/>
    </row>
    <row r="41" spans="1:49" ht="15" hidden="1" customHeight="1" x14ac:dyDescent="0.2">
      <c r="A41" s="34">
        <v>25</v>
      </c>
      <c r="B41" s="9" t="s">
        <v>52</v>
      </c>
      <c r="C41" s="39" t="s">
        <v>137</v>
      </c>
      <c r="D41" s="9" t="s">
        <v>134</v>
      </c>
      <c r="E41" s="9" t="s">
        <v>43</v>
      </c>
      <c r="F41" s="9" t="s">
        <v>49</v>
      </c>
      <c r="G41" s="9"/>
      <c r="H41" s="9" t="s">
        <v>138</v>
      </c>
      <c r="I41" s="9" t="s">
        <v>138</v>
      </c>
      <c r="J41" s="9" t="s">
        <v>139</v>
      </c>
      <c r="K41" s="9"/>
      <c r="L41" s="9"/>
      <c r="M41" s="9"/>
      <c r="N41" s="9"/>
      <c r="O41" s="9"/>
      <c r="P41" s="9">
        <v>3</v>
      </c>
      <c r="Q41" s="9">
        <v>3</v>
      </c>
      <c r="R41" s="6">
        <f t="shared" si="9"/>
        <v>0</v>
      </c>
      <c r="S41" s="6">
        <f t="shared" si="9"/>
        <v>0</v>
      </c>
      <c r="T41" s="6">
        <f t="shared" si="9"/>
        <v>0</v>
      </c>
      <c r="U41" s="6">
        <f t="shared" si="9"/>
        <v>0</v>
      </c>
      <c r="V41" s="6">
        <f t="shared" si="9"/>
        <v>0</v>
      </c>
      <c r="W41" s="6">
        <f>P41*12</f>
        <v>36</v>
      </c>
      <c r="X41" s="6">
        <f>Q41*12</f>
        <v>36</v>
      </c>
      <c r="Y41" s="9"/>
      <c r="Z41" s="9">
        <v>1</v>
      </c>
      <c r="AA41" s="9"/>
      <c r="AB41" s="9"/>
      <c r="AC41" s="9"/>
      <c r="AD41" s="9"/>
      <c r="AE41" s="9">
        <v>0</v>
      </c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27"/>
      <c r="AS41" s="51"/>
      <c r="AT41" s="51"/>
      <c r="AU41" s="51"/>
      <c r="AV41" s="51">
        <v>1</v>
      </c>
      <c r="AW41" s="24"/>
    </row>
    <row r="42" spans="1:49" ht="15" hidden="1" customHeight="1" x14ac:dyDescent="0.2">
      <c r="A42" s="34">
        <v>26</v>
      </c>
      <c r="B42" s="6" t="s">
        <v>52</v>
      </c>
      <c r="C42" s="7" t="s">
        <v>140</v>
      </c>
      <c r="D42" s="6" t="s">
        <v>141</v>
      </c>
      <c r="E42" s="6" t="s">
        <v>43</v>
      </c>
      <c r="F42" s="6" t="s">
        <v>84</v>
      </c>
      <c r="G42" s="6"/>
      <c r="H42" s="6"/>
      <c r="I42" s="7"/>
      <c r="J42" s="6"/>
      <c r="K42" s="7"/>
      <c r="L42" s="7"/>
      <c r="M42" s="7"/>
      <c r="N42" s="7"/>
      <c r="O42" s="7"/>
      <c r="P42" s="7"/>
      <c r="Q42" s="7"/>
      <c r="R42" s="6">
        <f t="shared" si="9"/>
        <v>0</v>
      </c>
      <c r="S42" s="6">
        <f t="shared" si="9"/>
        <v>0</v>
      </c>
      <c r="T42" s="6">
        <f t="shared" si="9"/>
        <v>0</v>
      </c>
      <c r="U42" s="6">
        <f>N42*10</f>
        <v>0</v>
      </c>
      <c r="V42" s="6">
        <f>O42*20</f>
        <v>0</v>
      </c>
      <c r="W42" s="6">
        <f>P42*12</f>
        <v>0</v>
      </c>
      <c r="X42" s="6">
        <f>Q42*10</f>
        <v>0</v>
      </c>
      <c r="Y42" s="7"/>
      <c r="Z42" s="7"/>
      <c r="AA42" s="6"/>
      <c r="AB42" s="6"/>
      <c r="AC42" s="6">
        <v>1</v>
      </c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25"/>
      <c r="AS42" s="50"/>
      <c r="AT42" s="50"/>
      <c r="AU42" s="50"/>
      <c r="AV42" s="51">
        <v>1</v>
      </c>
      <c r="AW42" s="26"/>
    </row>
    <row r="43" spans="1:49" ht="15" hidden="1" customHeight="1" x14ac:dyDescent="0.2">
      <c r="A43" s="34">
        <v>27</v>
      </c>
      <c r="B43" s="9" t="s">
        <v>52</v>
      </c>
      <c r="C43" s="39" t="s">
        <v>142</v>
      </c>
      <c r="D43" s="9" t="s">
        <v>141</v>
      </c>
      <c r="E43" s="9" t="s">
        <v>43</v>
      </c>
      <c r="F43" s="9" t="s">
        <v>84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">
        <f t="shared" si="9"/>
        <v>0</v>
      </c>
      <c r="S43" s="6">
        <f t="shared" si="9"/>
        <v>0</v>
      </c>
      <c r="T43" s="6">
        <f t="shared" si="9"/>
        <v>0</v>
      </c>
      <c r="U43" s="6">
        <f>N43*20</f>
        <v>0</v>
      </c>
      <c r="V43" s="6">
        <f>O43*20</f>
        <v>0</v>
      </c>
      <c r="W43" s="6">
        <f>P43*12</f>
        <v>0</v>
      </c>
      <c r="X43" s="6">
        <f>Q43*12</f>
        <v>0</v>
      </c>
      <c r="Y43" s="9"/>
      <c r="Z43" s="9"/>
      <c r="AA43" s="9"/>
      <c r="AB43" s="9">
        <v>1</v>
      </c>
      <c r="AC43" s="9"/>
      <c r="AD43" s="9"/>
      <c r="AE43" s="9">
        <v>0</v>
      </c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27"/>
      <c r="AS43" s="51"/>
      <c r="AT43" s="51"/>
      <c r="AU43" s="51"/>
      <c r="AV43" s="51">
        <v>1</v>
      </c>
      <c r="AW43" s="24"/>
    </row>
    <row r="44" spans="1:49" ht="15" hidden="1" customHeight="1" x14ac:dyDescent="0.2">
      <c r="A44" s="34">
        <v>28</v>
      </c>
      <c r="B44" s="9" t="s">
        <v>52</v>
      </c>
      <c r="C44" s="39" t="s">
        <v>143</v>
      </c>
      <c r="D44" s="9" t="s">
        <v>144</v>
      </c>
      <c r="E44" s="9" t="s">
        <v>43</v>
      </c>
      <c r="F44" s="9" t="s">
        <v>44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">
        <f t="shared" si="9"/>
        <v>0</v>
      </c>
      <c r="S44" s="6">
        <f t="shared" si="9"/>
        <v>0</v>
      </c>
      <c r="T44" s="6">
        <f t="shared" si="9"/>
        <v>0</v>
      </c>
      <c r="U44" s="6">
        <f>N44*20</f>
        <v>0</v>
      </c>
      <c r="V44" s="6">
        <f>O44*20</f>
        <v>0</v>
      </c>
      <c r="W44" s="6">
        <f>P44*12</f>
        <v>0</v>
      </c>
      <c r="X44" s="6">
        <f>Q44*12</f>
        <v>0</v>
      </c>
      <c r="Y44" s="9">
        <v>1</v>
      </c>
      <c r="Z44" s="9"/>
      <c r="AA44" s="9"/>
      <c r="AB44" s="9"/>
      <c r="AC44" s="9"/>
      <c r="AD44" s="9"/>
      <c r="AE44" s="9">
        <v>0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27"/>
      <c r="AS44" s="51"/>
      <c r="AT44" s="51"/>
      <c r="AU44" s="51"/>
      <c r="AV44" s="51">
        <v>1</v>
      </c>
      <c r="AW44" s="24"/>
    </row>
    <row r="45" spans="1:49" ht="21" hidden="1" customHeight="1" x14ac:dyDescent="0.2">
      <c r="A45" s="34">
        <v>29</v>
      </c>
      <c r="B45" s="9" t="s">
        <v>52</v>
      </c>
      <c r="C45" s="39" t="s">
        <v>145</v>
      </c>
      <c r="D45" s="9" t="s">
        <v>146</v>
      </c>
      <c r="E45" s="9" t="s">
        <v>43</v>
      </c>
      <c r="F45" s="9" t="s">
        <v>49</v>
      </c>
      <c r="G45" s="9" t="s">
        <v>147</v>
      </c>
      <c r="H45" s="9" t="s">
        <v>147</v>
      </c>
      <c r="I45" s="9"/>
      <c r="J45" s="9" t="s">
        <v>139</v>
      </c>
      <c r="K45" s="9"/>
      <c r="L45" s="9"/>
      <c r="M45" s="9"/>
      <c r="N45" s="9"/>
      <c r="O45" s="9"/>
      <c r="P45" s="9">
        <v>5</v>
      </c>
      <c r="Q45" s="9">
        <v>5</v>
      </c>
      <c r="R45" s="6">
        <f t="shared" si="9"/>
        <v>0</v>
      </c>
      <c r="S45" s="6">
        <f t="shared" si="9"/>
        <v>0</v>
      </c>
      <c r="T45" s="6">
        <f t="shared" si="9"/>
        <v>0</v>
      </c>
      <c r="U45" s="6">
        <f>N45*20</f>
        <v>0</v>
      </c>
      <c r="V45" s="6">
        <f>O45*20</f>
        <v>0</v>
      </c>
      <c r="W45" s="6">
        <f>P45*12</f>
        <v>60</v>
      </c>
      <c r="X45" s="6">
        <f>Q45*12</f>
        <v>60</v>
      </c>
      <c r="Y45" s="9"/>
      <c r="Z45" s="9"/>
      <c r="AA45" s="9">
        <v>1</v>
      </c>
      <c r="AB45" s="9">
        <v>1</v>
      </c>
      <c r="AC45" s="9"/>
      <c r="AD45" s="9"/>
      <c r="AE45" s="9">
        <v>0</v>
      </c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27"/>
      <c r="AS45" s="51"/>
      <c r="AT45" s="51"/>
      <c r="AU45" s="51"/>
      <c r="AV45" s="51">
        <v>1</v>
      </c>
      <c r="AW45" s="24"/>
    </row>
    <row r="46" spans="1:49" ht="15" hidden="1" customHeight="1" x14ac:dyDescent="0.2">
      <c r="A46" s="53">
        <v>30</v>
      </c>
      <c r="B46" s="9" t="s">
        <v>52</v>
      </c>
      <c r="C46" s="39" t="s">
        <v>148</v>
      </c>
      <c r="D46" s="9" t="s">
        <v>149</v>
      </c>
      <c r="E46" s="9" t="s">
        <v>43</v>
      </c>
      <c r="F46" s="9" t="s">
        <v>84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>
        <f t="shared" si="9"/>
        <v>0</v>
      </c>
      <c r="S46" s="6">
        <f t="shared" si="9"/>
        <v>0</v>
      </c>
      <c r="T46" s="6">
        <f t="shared" si="9"/>
        <v>0</v>
      </c>
      <c r="U46" s="6">
        <f>N46*20</f>
        <v>0</v>
      </c>
      <c r="V46" s="6">
        <f>O46*20</f>
        <v>0</v>
      </c>
      <c r="W46" s="6">
        <f>P46*12</f>
        <v>0</v>
      </c>
      <c r="X46" s="6">
        <f>Q46*12</f>
        <v>0</v>
      </c>
      <c r="Y46" s="9">
        <v>1</v>
      </c>
      <c r="Z46" s="9"/>
      <c r="AA46" s="9"/>
      <c r="AB46" s="9"/>
      <c r="AC46" s="9"/>
      <c r="AD46" s="9"/>
      <c r="AE46" s="9">
        <v>0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27"/>
      <c r="AS46" s="51"/>
      <c r="AT46" s="52"/>
      <c r="AU46" s="59">
        <v>1</v>
      </c>
      <c r="AV46" s="51"/>
      <c r="AW46" s="24"/>
    </row>
    <row r="47" spans="1:49" ht="15" hidden="1" customHeight="1" x14ac:dyDescent="0.2">
      <c r="A47" s="54"/>
      <c r="B47" s="10" t="s">
        <v>60</v>
      </c>
      <c r="C47" s="40" t="s">
        <v>148</v>
      </c>
      <c r="D47" s="10" t="s">
        <v>149</v>
      </c>
      <c r="E47" s="10" t="s">
        <v>43</v>
      </c>
      <c r="F47" s="10" t="s">
        <v>84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/>
      <c r="Z47" s="10"/>
      <c r="AA47" s="10"/>
      <c r="AB47" s="10"/>
      <c r="AC47" s="10"/>
      <c r="AD47" s="10"/>
      <c r="AE47" s="10">
        <v>1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28"/>
      <c r="AS47" s="51"/>
      <c r="AT47" s="52"/>
      <c r="AU47" s="60"/>
      <c r="AV47" s="51"/>
      <c r="AW47" s="24"/>
    </row>
    <row r="48" spans="1:49" ht="15" hidden="1" customHeight="1" x14ac:dyDescent="0.2">
      <c r="A48" s="34">
        <v>31</v>
      </c>
      <c r="B48" s="9" t="s">
        <v>52</v>
      </c>
      <c r="C48" s="39" t="s">
        <v>150</v>
      </c>
      <c r="D48" s="9" t="s">
        <v>151</v>
      </c>
      <c r="E48" s="9" t="s">
        <v>43</v>
      </c>
      <c r="F48" s="9" t="s">
        <v>49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">
        <f>K48*20</f>
        <v>0</v>
      </c>
      <c r="S48" s="6">
        <f>L48*20</f>
        <v>0</v>
      </c>
      <c r="T48" s="6">
        <f>M48*20</f>
        <v>0</v>
      </c>
      <c r="U48" s="6">
        <f>N48*20</f>
        <v>0</v>
      </c>
      <c r="V48" s="6">
        <f>O48*20</f>
        <v>0</v>
      </c>
      <c r="W48" s="6">
        <f>P48*12</f>
        <v>0</v>
      </c>
      <c r="X48" s="6">
        <f>Q48*12</f>
        <v>0</v>
      </c>
      <c r="Y48" s="9"/>
      <c r="Z48" s="9"/>
      <c r="AA48" s="9"/>
      <c r="AB48" s="9"/>
      <c r="AC48" s="9"/>
      <c r="AD48" s="9">
        <v>1</v>
      </c>
      <c r="AE48" s="9">
        <v>0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27"/>
      <c r="AS48" s="51"/>
      <c r="AT48" s="51"/>
      <c r="AU48" s="51"/>
      <c r="AV48" s="51">
        <v>1</v>
      </c>
      <c r="AW48" s="24"/>
    </row>
    <row r="49" spans="1:49" ht="15" hidden="1" customHeight="1" x14ac:dyDescent="0.2">
      <c r="A49" s="53">
        <v>32</v>
      </c>
      <c r="B49" s="6" t="s">
        <v>52</v>
      </c>
      <c r="C49" s="7" t="s">
        <v>152</v>
      </c>
      <c r="D49" s="6" t="s">
        <v>153</v>
      </c>
      <c r="E49" s="6" t="s">
        <v>43</v>
      </c>
      <c r="F49" s="6" t="s">
        <v>84</v>
      </c>
      <c r="G49" s="6"/>
      <c r="H49" s="6"/>
      <c r="I49" s="7"/>
      <c r="J49" s="6"/>
      <c r="K49" s="7"/>
      <c r="L49" s="7"/>
      <c r="M49" s="7"/>
      <c r="N49" s="7"/>
      <c r="O49" s="7"/>
      <c r="P49" s="7"/>
      <c r="Q49" s="7"/>
      <c r="R49" s="6">
        <f t="shared" ref="R49:T50" si="10">K49*20</f>
        <v>0</v>
      </c>
      <c r="S49" s="6">
        <f t="shared" si="10"/>
        <v>0</v>
      </c>
      <c r="T49" s="6">
        <f t="shared" si="10"/>
        <v>0</v>
      </c>
      <c r="U49" s="6">
        <f>N49*10</f>
        <v>0</v>
      </c>
      <c r="V49" s="6">
        <f>O49*20</f>
        <v>0</v>
      </c>
      <c r="W49" s="6">
        <f>P49*12</f>
        <v>0</v>
      </c>
      <c r="X49" s="6">
        <f>Q49*10</f>
        <v>0</v>
      </c>
      <c r="Y49" s="7"/>
      <c r="Z49" s="7"/>
      <c r="AA49" s="6"/>
      <c r="AB49" s="6"/>
      <c r="AC49" s="6">
        <v>1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25"/>
      <c r="AS49" s="50"/>
      <c r="AT49" s="50"/>
      <c r="AU49" s="55">
        <v>1</v>
      </c>
      <c r="AV49" s="50"/>
      <c r="AW49" s="26"/>
    </row>
    <row r="50" spans="1:49" ht="15" hidden="1" customHeight="1" x14ac:dyDescent="0.2">
      <c r="A50" s="54"/>
      <c r="B50" s="9" t="s">
        <v>52</v>
      </c>
      <c r="C50" s="39" t="s">
        <v>154</v>
      </c>
      <c r="D50" s="9" t="s">
        <v>153</v>
      </c>
      <c r="E50" s="9" t="s">
        <v>43</v>
      </c>
      <c r="F50" s="9" t="s">
        <v>84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>
        <f t="shared" si="10"/>
        <v>0</v>
      </c>
      <c r="S50" s="6">
        <f t="shared" si="10"/>
        <v>0</v>
      </c>
      <c r="T50" s="6">
        <f t="shared" si="10"/>
        <v>0</v>
      </c>
      <c r="U50" s="6">
        <f>N50*20</f>
        <v>0</v>
      </c>
      <c r="V50" s="6">
        <f>O50*20</f>
        <v>0</v>
      </c>
      <c r="W50" s="6">
        <f>P50*12</f>
        <v>0</v>
      </c>
      <c r="X50" s="6">
        <f>Q50*12</f>
        <v>0</v>
      </c>
      <c r="Y50" s="9"/>
      <c r="Z50" s="9"/>
      <c r="AA50" s="9"/>
      <c r="AB50" s="9">
        <v>1</v>
      </c>
      <c r="AC50" s="9"/>
      <c r="AD50" s="9"/>
      <c r="AE50" s="9">
        <v>0</v>
      </c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27"/>
      <c r="AS50" s="51"/>
      <c r="AT50" s="51"/>
      <c r="AU50" s="55"/>
      <c r="AV50" s="51"/>
      <c r="AW50" s="24"/>
    </row>
    <row r="51" spans="1:49" ht="15" customHeight="1" x14ac:dyDescent="0.2">
      <c r="A51" s="53">
        <v>33</v>
      </c>
      <c r="B51" s="4" t="s">
        <v>40</v>
      </c>
      <c r="C51" s="38" t="s">
        <v>155</v>
      </c>
      <c r="D51" s="4" t="s">
        <v>156</v>
      </c>
      <c r="E51" s="4" t="s">
        <v>43</v>
      </c>
      <c r="F51" s="4" t="s">
        <v>64</v>
      </c>
      <c r="G51" s="4" t="s">
        <v>157</v>
      </c>
      <c r="H51" s="4"/>
      <c r="I51" s="4"/>
      <c r="J51" s="4" t="s">
        <v>158</v>
      </c>
      <c r="K51" s="4">
        <v>2</v>
      </c>
      <c r="L51" s="4"/>
      <c r="M51" s="4"/>
      <c r="N51" s="4"/>
      <c r="O51" s="4"/>
      <c r="P51" s="4"/>
      <c r="Q51" s="4"/>
      <c r="R51" s="4">
        <v>30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/>
      <c r="Z51" s="4"/>
      <c r="AA51" s="4"/>
      <c r="AB51" s="4"/>
      <c r="AC51" s="4"/>
      <c r="AD51" s="4"/>
      <c r="AE51" s="4"/>
      <c r="AF51" s="4"/>
      <c r="AG51" s="4"/>
      <c r="AH51" s="4">
        <v>1</v>
      </c>
      <c r="AI51" s="4"/>
      <c r="AJ51" s="4">
        <v>1</v>
      </c>
      <c r="AK51" s="4"/>
      <c r="AL51" s="4"/>
      <c r="AM51" s="4"/>
      <c r="AN51" s="4"/>
      <c r="AO51" s="4"/>
      <c r="AP51" s="4"/>
      <c r="AQ51" s="4"/>
      <c r="AR51" s="23"/>
      <c r="AS51" s="51"/>
      <c r="AT51" s="51"/>
      <c r="AU51" s="56">
        <v>1</v>
      </c>
      <c r="AV51" s="51"/>
      <c r="AW51" s="24"/>
    </row>
    <row r="52" spans="1:49" ht="15" hidden="1" customHeight="1" x14ac:dyDescent="0.2">
      <c r="A52" s="57"/>
      <c r="B52" s="9" t="s">
        <v>52</v>
      </c>
      <c r="C52" s="39" t="s">
        <v>155</v>
      </c>
      <c r="D52" s="9" t="s">
        <v>156</v>
      </c>
      <c r="E52" s="9" t="s">
        <v>43</v>
      </c>
      <c r="F52" s="9" t="s">
        <v>64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">
        <f>K52*20</f>
        <v>0</v>
      </c>
      <c r="S52" s="6">
        <f>L52*20</f>
        <v>0</v>
      </c>
      <c r="T52" s="6">
        <f>M52*20</f>
        <v>0</v>
      </c>
      <c r="U52" s="6">
        <f>N52*20</f>
        <v>0</v>
      </c>
      <c r="V52" s="6">
        <f>O52*20</f>
        <v>0</v>
      </c>
      <c r="W52" s="6">
        <f>P52*12</f>
        <v>0</v>
      </c>
      <c r="X52" s="6">
        <f>Q52*12</f>
        <v>0</v>
      </c>
      <c r="Y52" s="9">
        <v>1</v>
      </c>
      <c r="Z52" s="9"/>
      <c r="AA52" s="9"/>
      <c r="AB52" s="9"/>
      <c r="AC52" s="9"/>
      <c r="AD52" s="9"/>
      <c r="AE52" s="9">
        <v>0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27"/>
      <c r="AS52" s="51"/>
      <c r="AT52" s="51"/>
      <c r="AU52" s="56"/>
      <c r="AV52" s="51"/>
      <c r="AW52" s="24"/>
    </row>
    <row r="53" spans="1:49" ht="15" hidden="1" customHeight="1" x14ac:dyDescent="0.2">
      <c r="A53" s="54"/>
      <c r="B53" s="13" t="s">
        <v>90</v>
      </c>
      <c r="C53" s="32" t="s">
        <v>155</v>
      </c>
      <c r="D53" s="13" t="s">
        <v>156</v>
      </c>
      <c r="E53" s="13" t="s">
        <v>43</v>
      </c>
      <c r="F53" s="13" t="s">
        <v>44</v>
      </c>
      <c r="G53" s="13"/>
      <c r="H53" s="13"/>
      <c r="I53" s="13"/>
      <c r="J53" s="13" t="s">
        <v>91</v>
      </c>
      <c r="K53" s="13"/>
      <c r="L53" s="13"/>
      <c r="M53" s="13"/>
      <c r="N53" s="13"/>
      <c r="O53" s="13"/>
      <c r="P53" s="13"/>
      <c r="Q53" s="13"/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/>
      <c r="Z53" s="13"/>
      <c r="AA53" s="13"/>
      <c r="AB53" s="13"/>
      <c r="AC53" s="13"/>
      <c r="AD53" s="13"/>
      <c r="AE53" s="13"/>
      <c r="AF53" s="13">
        <v>1</v>
      </c>
      <c r="AG53" s="13"/>
      <c r="AH53" s="13"/>
      <c r="AI53" s="13"/>
      <c r="AJ53" s="13">
        <v>1</v>
      </c>
      <c r="AK53" s="13"/>
      <c r="AL53" s="13"/>
      <c r="AM53" s="13"/>
      <c r="AN53" s="13"/>
      <c r="AO53" s="13"/>
      <c r="AP53" s="13"/>
      <c r="AQ53" s="13"/>
      <c r="AR53" s="31"/>
      <c r="AS53" s="51"/>
      <c r="AT53" s="51"/>
      <c r="AU53" s="56"/>
      <c r="AV53" s="51"/>
      <c r="AW53" s="24"/>
    </row>
    <row r="54" spans="1:49" ht="15" hidden="1" customHeight="1" x14ac:dyDescent="0.2">
      <c r="A54" s="53">
        <v>34</v>
      </c>
      <c r="B54" s="6" t="s">
        <v>52</v>
      </c>
      <c r="C54" s="7" t="s">
        <v>159</v>
      </c>
      <c r="D54" s="6" t="s">
        <v>160</v>
      </c>
      <c r="E54" s="6" t="s">
        <v>43</v>
      </c>
      <c r="F54" s="6" t="s">
        <v>49</v>
      </c>
      <c r="G54" s="6" t="s">
        <v>161</v>
      </c>
      <c r="H54" s="6" t="s">
        <v>161</v>
      </c>
      <c r="I54" s="7" t="s">
        <v>162</v>
      </c>
      <c r="J54" s="6" t="s">
        <v>163</v>
      </c>
      <c r="K54" s="7">
        <v>1</v>
      </c>
      <c r="L54" s="7"/>
      <c r="M54" s="7"/>
      <c r="N54" s="7"/>
      <c r="O54" s="7"/>
      <c r="P54" s="7">
        <v>1</v>
      </c>
      <c r="Q54" s="7"/>
      <c r="R54" s="6">
        <f t="shared" ref="R54:T57" si="11">K54*20</f>
        <v>20</v>
      </c>
      <c r="S54" s="6">
        <f t="shared" si="11"/>
        <v>0</v>
      </c>
      <c r="T54" s="6">
        <f t="shared" si="11"/>
        <v>0</v>
      </c>
      <c r="U54" s="6">
        <f>N54*10</f>
        <v>0</v>
      </c>
      <c r="V54" s="6">
        <f>O54*20</f>
        <v>0</v>
      </c>
      <c r="W54" s="6">
        <f>P54*12</f>
        <v>12</v>
      </c>
      <c r="X54" s="6">
        <f>Q54*10</f>
        <v>0</v>
      </c>
      <c r="Y54" s="7">
        <v>1</v>
      </c>
      <c r="Z54" s="7">
        <v>1</v>
      </c>
      <c r="AA54" s="6"/>
      <c r="AB54" s="6"/>
      <c r="AC54" s="6">
        <v>1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25"/>
      <c r="AS54" s="50"/>
      <c r="AT54" s="50"/>
      <c r="AU54" s="55">
        <v>1</v>
      </c>
      <c r="AV54" s="50"/>
      <c r="AW54" s="26"/>
    </row>
    <row r="55" spans="1:49" ht="15" hidden="1" customHeight="1" x14ac:dyDescent="0.2">
      <c r="A55" s="57"/>
      <c r="B55" s="6" t="s">
        <v>52</v>
      </c>
      <c r="C55" s="7" t="s">
        <v>159</v>
      </c>
      <c r="D55" s="6" t="s">
        <v>160</v>
      </c>
      <c r="E55" s="6" t="s">
        <v>43</v>
      </c>
      <c r="F55" s="6" t="s">
        <v>49</v>
      </c>
      <c r="G55" s="6" t="s">
        <v>161</v>
      </c>
      <c r="H55" s="6" t="s">
        <v>161</v>
      </c>
      <c r="I55" s="7" t="s">
        <v>162</v>
      </c>
      <c r="J55" s="6" t="s">
        <v>94</v>
      </c>
      <c r="K55" s="7">
        <v>1</v>
      </c>
      <c r="L55" s="7"/>
      <c r="M55" s="7"/>
      <c r="N55" s="7"/>
      <c r="O55" s="7"/>
      <c r="P55" s="7"/>
      <c r="Q55" s="7">
        <v>2</v>
      </c>
      <c r="R55" s="6">
        <f t="shared" si="11"/>
        <v>20</v>
      </c>
      <c r="S55" s="6">
        <f t="shared" si="11"/>
        <v>0</v>
      </c>
      <c r="T55" s="6">
        <f t="shared" si="11"/>
        <v>0</v>
      </c>
      <c r="U55" s="6">
        <f>N55*10</f>
        <v>0</v>
      </c>
      <c r="V55" s="6">
        <f>O55*20</f>
        <v>0</v>
      </c>
      <c r="W55" s="6">
        <f>P55*12</f>
        <v>0</v>
      </c>
      <c r="X55" s="6">
        <f>Q55*10</f>
        <v>20</v>
      </c>
      <c r="Y55" s="7"/>
      <c r="Z55" s="7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25"/>
      <c r="AS55" s="50"/>
      <c r="AT55" s="50"/>
      <c r="AU55" s="55"/>
      <c r="AV55" s="50"/>
      <c r="AW55" s="26"/>
    </row>
    <row r="56" spans="1:49" ht="15" hidden="1" customHeight="1" x14ac:dyDescent="0.2">
      <c r="A56" s="54"/>
      <c r="B56" s="9" t="s">
        <v>52</v>
      </c>
      <c r="C56" s="39" t="s">
        <v>164</v>
      </c>
      <c r="D56" s="9" t="s">
        <v>160</v>
      </c>
      <c r="E56" s="9" t="s">
        <v>43</v>
      </c>
      <c r="F56" s="9" t="s">
        <v>49</v>
      </c>
      <c r="G56" s="6" t="s">
        <v>161</v>
      </c>
      <c r="H56" s="6" t="s">
        <v>161</v>
      </c>
      <c r="I56" s="7" t="s">
        <v>162</v>
      </c>
      <c r="J56" s="9"/>
      <c r="K56" s="9"/>
      <c r="L56" s="9"/>
      <c r="M56" s="9"/>
      <c r="N56" s="9"/>
      <c r="O56" s="9"/>
      <c r="P56" s="9"/>
      <c r="Q56" s="9"/>
      <c r="R56" s="6">
        <f t="shared" si="11"/>
        <v>0</v>
      </c>
      <c r="S56" s="6">
        <f t="shared" si="11"/>
        <v>0</v>
      </c>
      <c r="T56" s="6">
        <f t="shared" si="11"/>
        <v>0</v>
      </c>
      <c r="U56" s="6">
        <f>N56*20</f>
        <v>0</v>
      </c>
      <c r="V56" s="6">
        <f>O56*20</f>
        <v>0</v>
      </c>
      <c r="W56" s="6">
        <f>P56*12</f>
        <v>0</v>
      </c>
      <c r="X56" s="6">
        <f>Q56*12</f>
        <v>0</v>
      </c>
      <c r="Y56" s="9">
        <v>1</v>
      </c>
      <c r="Z56" s="9">
        <v>1</v>
      </c>
      <c r="AA56" s="9"/>
      <c r="AB56" s="9">
        <v>1</v>
      </c>
      <c r="AC56" s="9"/>
      <c r="AD56" s="9"/>
      <c r="AE56" s="9">
        <v>0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27"/>
      <c r="AS56" s="51"/>
      <c r="AT56" s="51"/>
      <c r="AU56" s="55"/>
      <c r="AV56" s="51"/>
      <c r="AW56" s="24"/>
    </row>
    <row r="57" spans="1:49" ht="15" hidden="1" customHeight="1" x14ac:dyDescent="0.2">
      <c r="A57" s="34">
        <v>35</v>
      </c>
      <c r="B57" s="9" t="s">
        <v>52</v>
      </c>
      <c r="C57" s="39" t="s">
        <v>165</v>
      </c>
      <c r="D57" s="9" t="s">
        <v>166</v>
      </c>
      <c r="E57" s="9" t="s">
        <v>43</v>
      </c>
      <c r="F57" s="9" t="s">
        <v>49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>
        <f t="shared" si="11"/>
        <v>0</v>
      </c>
      <c r="S57" s="6">
        <f t="shared" si="11"/>
        <v>0</v>
      </c>
      <c r="T57" s="6">
        <f t="shared" si="11"/>
        <v>0</v>
      </c>
      <c r="U57" s="6">
        <f>N57*20</f>
        <v>0</v>
      </c>
      <c r="V57" s="6">
        <f>O57*20</f>
        <v>0</v>
      </c>
      <c r="W57" s="6">
        <f>P57*12</f>
        <v>0</v>
      </c>
      <c r="X57" s="6">
        <f>Q57*12</f>
        <v>0</v>
      </c>
      <c r="Y57" s="9">
        <v>1</v>
      </c>
      <c r="Z57" s="9"/>
      <c r="AA57" s="9"/>
      <c r="AB57" s="9"/>
      <c r="AC57" s="9"/>
      <c r="AD57" s="9"/>
      <c r="AE57" s="9">
        <v>0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27"/>
      <c r="AS57" s="51"/>
      <c r="AT57" s="51"/>
      <c r="AU57" s="51"/>
      <c r="AV57" s="51">
        <v>1</v>
      </c>
      <c r="AW57" s="24"/>
    </row>
    <row r="58" spans="1:49" ht="15" customHeight="1" x14ac:dyDescent="0.2">
      <c r="A58" s="34">
        <v>36</v>
      </c>
      <c r="B58" s="4" t="s">
        <v>40</v>
      </c>
      <c r="C58" s="38" t="s">
        <v>167</v>
      </c>
      <c r="D58" s="4" t="s">
        <v>168</v>
      </c>
      <c r="E58" s="4" t="s">
        <v>43</v>
      </c>
      <c r="F58" s="4" t="s">
        <v>44</v>
      </c>
      <c r="G58" s="4" t="s">
        <v>169</v>
      </c>
      <c r="H58" s="4"/>
      <c r="I58" s="4"/>
      <c r="J58" s="4" t="s">
        <v>170</v>
      </c>
      <c r="K58" s="4">
        <v>1</v>
      </c>
      <c r="L58" s="4"/>
      <c r="M58" s="4"/>
      <c r="N58" s="4"/>
      <c r="O58" s="4"/>
      <c r="P58" s="4"/>
      <c r="Q58" s="4"/>
      <c r="R58" s="4">
        <v>20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4">
        <v>1</v>
      </c>
      <c r="AI58" s="4"/>
      <c r="AJ58" s="4">
        <v>1</v>
      </c>
      <c r="AK58" s="4"/>
      <c r="AL58" s="4"/>
      <c r="AM58" s="4"/>
      <c r="AN58" s="4"/>
      <c r="AO58" s="4"/>
      <c r="AP58" s="4"/>
      <c r="AQ58" s="4"/>
      <c r="AR58" s="23"/>
      <c r="AS58" s="51"/>
      <c r="AT58" s="51"/>
      <c r="AU58" s="51"/>
      <c r="AV58" s="51">
        <v>1</v>
      </c>
      <c r="AW58" s="24"/>
    </row>
    <row r="59" spans="1:49" ht="15" hidden="1" customHeight="1" x14ac:dyDescent="0.2">
      <c r="A59" s="34">
        <v>37</v>
      </c>
      <c r="B59" s="13" t="s">
        <v>90</v>
      </c>
      <c r="C59" s="32" t="s">
        <v>171</v>
      </c>
      <c r="D59" s="13" t="s">
        <v>172</v>
      </c>
      <c r="E59" s="13" t="s">
        <v>43</v>
      </c>
      <c r="F59" s="13" t="s">
        <v>44</v>
      </c>
      <c r="G59" s="13" t="s">
        <v>171</v>
      </c>
      <c r="H59" s="13" t="s">
        <v>171</v>
      </c>
      <c r="I59" s="13"/>
      <c r="J59" s="13" t="s">
        <v>173</v>
      </c>
      <c r="K59" s="13">
        <v>2</v>
      </c>
      <c r="L59" s="13"/>
      <c r="M59" s="13"/>
      <c r="N59" s="13"/>
      <c r="O59" s="13"/>
      <c r="P59" s="13">
        <v>1</v>
      </c>
      <c r="Q59" s="13"/>
      <c r="R59" s="13">
        <v>40</v>
      </c>
      <c r="S59" s="13">
        <v>0</v>
      </c>
      <c r="T59" s="13">
        <v>0</v>
      </c>
      <c r="U59" s="13">
        <v>0</v>
      </c>
      <c r="V59" s="13">
        <v>0</v>
      </c>
      <c r="W59" s="13">
        <v>15</v>
      </c>
      <c r="X59" s="13">
        <v>0</v>
      </c>
      <c r="Y59" s="13"/>
      <c r="Z59" s="13"/>
      <c r="AA59" s="13"/>
      <c r="AB59" s="13"/>
      <c r="AC59" s="13"/>
      <c r="AD59" s="13"/>
      <c r="AE59" s="13"/>
      <c r="AF59" s="13">
        <v>1</v>
      </c>
      <c r="AG59" s="13"/>
      <c r="AH59" s="13"/>
      <c r="AI59" s="13"/>
      <c r="AJ59" s="13">
        <v>1</v>
      </c>
      <c r="AK59" s="13"/>
      <c r="AL59" s="13"/>
      <c r="AM59" s="13"/>
      <c r="AN59" s="13"/>
      <c r="AO59" s="13"/>
      <c r="AP59" s="13"/>
      <c r="AQ59" s="13"/>
      <c r="AR59" s="31"/>
      <c r="AS59" s="51"/>
      <c r="AT59" s="51"/>
      <c r="AU59" s="51">
        <v>1</v>
      </c>
      <c r="AV59" s="51"/>
      <c r="AW59" s="24"/>
    </row>
    <row r="60" spans="1:49" ht="15" customHeight="1" x14ac:dyDescent="0.2">
      <c r="A60" s="53">
        <v>38</v>
      </c>
      <c r="B60" s="4" t="s">
        <v>40</v>
      </c>
      <c r="C60" s="38" t="s">
        <v>174</v>
      </c>
      <c r="D60" s="4" t="s">
        <v>175</v>
      </c>
      <c r="E60" s="4" t="s">
        <v>43</v>
      </c>
      <c r="F60" s="4" t="s">
        <v>64</v>
      </c>
      <c r="G60" s="4" t="s">
        <v>176</v>
      </c>
      <c r="H60" s="4"/>
      <c r="I60" s="4"/>
      <c r="J60" s="4" t="s">
        <v>177</v>
      </c>
      <c r="K60" s="4">
        <v>2</v>
      </c>
      <c r="L60" s="4"/>
      <c r="M60" s="4"/>
      <c r="N60" s="4"/>
      <c r="O60" s="4"/>
      <c r="P60" s="4"/>
      <c r="Q60" s="4"/>
      <c r="R60" s="4">
        <v>30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4">
        <v>1</v>
      </c>
      <c r="AI60" s="4"/>
      <c r="AJ60" s="4">
        <v>0</v>
      </c>
      <c r="AK60" s="4"/>
      <c r="AL60" s="4"/>
      <c r="AM60" s="4"/>
      <c r="AN60" s="4"/>
      <c r="AO60" s="4"/>
      <c r="AP60" s="4"/>
      <c r="AQ60" s="4"/>
      <c r="AR60" s="23"/>
      <c r="AS60" s="51"/>
      <c r="AT60" s="51"/>
      <c r="AU60" s="56">
        <v>1</v>
      </c>
      <c r="AV60" s="51"/>
      <c r="AW60" s="24"/>
    </row>
    <row r="61" spans="1:49" ht="15" hidden="1" customHeight="1" x14ac:dyDescent="0.2">
      <c r="A61" s="54"/>
      <c r="B61" s="6" t="s">
        <v>52</v>
      </c>
      <c r="C61" s="7" t="s">
        <v>178</v>
      </c>
      <c r="D61" s="6" t="s">
        <v>175</v>
      </c>
      <c r="E61" s="6" t="s">
        <v>43</v>
      </c>
      <c r="F61" s="6" t="s">
        <v>49</v>
      </c>
      <c r="G61" s="6"/>
      <c r="H61" s="6"/>
      <c r="I61" s="7"/>
      <c r="J61" s="6"/>
      <c r="K61" s="7"/>
      <c r="L61" s="7"/>
      <c r="M61" s="7"/>
      <c r="N61" s="7"/>
      <c r="O61" s="7"/>
      <c r="P61" s="7"/>
      <c r="Q61" s="7"/>
      <c r="R61" s="6">
        <f t="shared" ref="R61:T63" si="12">K61*20</f>
        <v>0</v>
      </c>
      <c r="S61" s="6">
        <f t="shared" si="12"/>
        <v>0</v>
      </c>
      <c r="T61" s="6">
        <f t="shared" si="12"/>
        <v>0</v>
      </c>
      <c r="U61" s="6">
        <f>N61*10</f>
        <v>0</v>
      </c>
      <c r="V61" s="6">
        <f>O61*20</f>
        <v>0</v>
      </c>
      <c r="W61" s="6">
        <f>P61*12</f>
        <v>0</v>
      </c>
      <c r="X61" s="6">
        <f>Q61*10</f>
        <v>0</v>
      </c>
      <c r="Y61" s="7">
        <v>1</v>
      </c>
      <c r="Z61" s="7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25"/>
      <c r="AS61" s="50"/>
      <c r="AT61" s="50"/>
      <c r="AU61" s="56"/>
      <c r="AV61" s="50"/>
      <c r="AW61" s="26"/>
    </row>
    <row r="62" spans="1:49" ht="15" hidden="1" customHeight="1" x14ac:dyDescent="0.2">
      <c r="A62" s="34">
        <v>39</v>
      </c>
      <c r="B62" s="9" t="s">
        <v>52</v>
      </c>
      <c r="C62" s="39" t="s">
        <v>174</v>
      </c>
      <c r="D62" s="9" t="s">
        <v>175</v>
      </c>
      <c r="E62" s="9" t="s">
        <v>43</v>
      </c>
      <c r="F62" s="9" t="s">
        <v>64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">
        <f t="shared" si="12"/>
        <v>0</v>
      </c>
      <c r="S62" s="6">
        <f t="shared" si="12"/>
        <v>0</v>
      </c>
      <c r="T62" s="6">
        <f t="shared" si="12"/>
        <v>0</v>
      </c>
      <c r="U62" s="6">
        <f>N62*20</f>
        <v>0</v>
      </c>
      <c r="V62" s="6">
        <f>O62*20</f>
        <v>0</v>
      </c>
      <c r="W62" s="6">
        <f>P62*12</f>
        <v>0</v>
      </c>
      <c r="X62" s="6">
        <f>Q62*12</f>
        <v>0</v>
      </c>
      <c r="Y62" s="9">
        <v>1</v>
      </c>
      <c r="Z62" s="9"/>
      <c r="AA62" s="9"/>
      <c r="AB62" s="9"/>
      <c r="AC62" s="9"/>
      <c r="AD62" s="9"/>
      <c r="AE62" s="9">
        <v>0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27"/>
      <c r="AS62" s="51"/>
      <c r="AT62" s="51"/>
      <c r="AU62" s="51"/>
      <c r="AV62" s="51">
        <v>1</v>
      </c>
      <c r="AW62" s="24"/>
    </row>
    <row r="63" spans="1:49" hidden="1" x14ac:dyDescent="0.2">
      <c r="A63" s="53">
        <v>40</v>
      </c>
      <c r="B63" s="9" t="s">
        <v>52</v>
      </c>
      <c r="C63" s="39" t="s">
        <v>179</v>
      </c>
      <c r="D63" s="9" t="s">
        <v>180</v>
      </c>
      <c r="E63" s="9" t="s">
        <v>43</v>
      </c>
      <c r="F63" s="9" t="s">
        <v>59</v>
      </c>
      <c r="G63" s="9" t="s">
        <v>181</v>
      </c>
      <c r="H63" s="9" t="s">
        <v>181</v>
      </c>
      <c r="I63" s="9"/>
      <c r="J63" s="9" t="s">
        <v>122</v>
      </c>
      <c r="K63" s="9"/>
      <c r="L63" s="9"/>
      <c r="M63" s="9"/>
      <c r="N63" s="9"/>
      <c r="O63" s="9"/>
      <c r="P63" s="9">
        <v>20</v>
      </c>
      <c r="Q63" s="9">
        <v>13</v>
      </c>
      <c r="R63" s="6">
        <f t="shared" si="12"/>
        <v>0</v>
      </c>
      <c r="S63" s="6">
        <f t="shared" si="12"/>
        <v>0</v>
      </c>
      <c r="T63" s="6">
        <f t="shared" si="12"/>
        <v>0</v>
      </c>
      <c r="U63" s="6">
        <f>N63*20</f>
        <v>0</v>
      </c>
      <c r="V63" s="6">
        <f>O63*20</f>
        <v>0</v>
      </c>
      <c r="W63" s="6">
        <f>P63*12</f>
        <v>240</v>
      </c>
      <c r="X63" s="6">
        <f>Q63*12</f>
        <v>156</v>
      </c>
      <c r="Y63" s="9">
        <v>1</v>
      </c>
      <c r="Z63" s="9">
        <v>1</v>
      </c>
      <c r="AA63" s="9"/>
      <c r="AB63" s="9"/>
      <c r="AC63" s="9"/>
      <c r="AD63" s="9">
        <v>1</v>
      </c>
      <c r="AE63" s="9">
        <v>0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27"/>
      <c r="AS63" s="56">
        <v>1</v>
      </c>
      <c r="AT63" s="51"/>
      <c r="AU63" s="51"/>
      <c r="AV63" s="51"/>
      <c r="AW63" s="24"/>
    </row>
    <row r="64" spans="1:49" hidden="1" x14ac:dyDescent="0.2">
      <c r="A64" s="54"/>
      <c r="B64" s="13" t="s">
        <v>90</v>
      </c>
      <c r="C64" s="32" t="s">
        <v>182</v>
      </c>
      <c r="D64" s="13" t="s">
        <v>180</v>
      </c>
      <c r="E64" s="13" t="s">
        <v>43</v>
      </c>
      <c r="F64" s="13" t="s">
        <v>49</v>
      </c>
      <c r="G64" s="13"/>
      <c r="H64" s="13"/>
      <c r="I64" s="13"/>
      <c r="J64" s="13" t="s">
        <v>91</v>
      </c>
      <c r="K64" s="13"/>
      <c r="L64" s="13"/>
      <c r="M64" s="13"/>
      <c r="N64" s="13"/>
      <c r="O64" s="13"/>
      <c r="P64" s="13"/>
      <c r="Q64" s="13"/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/>
      <c r="Z64" s="13"/>
      <c r="AA64" s="13"/>
      <c r="AB64" s="13"/>
      <c r="AC64" s="13"/>
      <c r="AD64" s="13"/>
      <c r="AE64" s="13"/>
      <c r="AF64" s="13">
        <v>1</v>
      </c>
      <c r="AG64" s="13"/>
      <c r="AH64" s="13"/>
      <c r="AI64" s="13"/>
      <c r="AJ64" s="13">
        <v>1</v>
      </c>
      <c r="AK64" s="13"/>
      <c r="AL64" s="13"/>
      <c r="AM64" s="13"/>
      <c r="AN64" s="13"/>
      <c r="AO64" s="13"/>
      <c r="AP64" s="13"/>
      <c r="AQ64" s="13"/>
      <c r="AR64" s="31"/>
      <c r="AS64" s="56"/>
      <c r="AT64" s="51"/>
      <c r="AU64" s="51"/>
      <c r="AV64" s="51"/>
      <c r="AW64" s="24"/>
    </row>
    <row r="65" spans="1:49" x14ac:dyDescent="0.2">
      <c r="A65" s="53">
        <v>41</v>
      </c>
      <c r="B65" s="4" t="s">
        <v>40</v>
      </c>
      <c r="C65" s="38" t="s">
        <v>183</v>
      </c>
      <c r="D65" s="4" t="s">
        <v>184</v>
      </c>
      <c r="E65" s="4" t="s">
        <v>43</v>
      </c>
      <c r="F65" s="4" t="s">
        <v>49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/>
      <c r="Z65" s="4"/>
      <c r="AA65" s="4"/>
      <c r="AB65" s="4"/>
      <c r="AC65" s="4"/>
      <c r="AD65" s="4"/>
      <c r="AE65" s="4"/>
      <c r="AF65" s="4"/>
      <c r="AG65" s="4"/>
      <c r="AH65" s="4">
        <v>1</v>
      </c>
      <c r="AI65" s="4"/>
      <c r="AJ65" s="4">
        <v>0</v>
      </c>
      <c r="AK65" s="4"/>
      <c r="AL65" s="4"/>
      <c r="AM65" s="4"/>
      <c r="AN65" s="4"/>
      <c r="AO65" s="4"/>
      <c r="AP65" s="4"/>
      <c r="AQ65" s="4"/>
      <c r="AR65" s="23"/>
      <c r="AS65" s="51"/>
      <c r="AT65" s="51"/>
      <c r="AU65" s="56">
        <v>1</v>
      </c>
      <c r="AV65" s="51"/>
      <c r="AW65" s="24"/>
    </row>
    <row r="66" spans="1:49" hidden="1" x14ac:dyDescent="0.2">
      <c r="A66" s="54"/>
      <c r="B66" s="9" t="s">
        <v>52</v>
      </c>
      <c r="C66" s="39" t="s">
        <v>183</v>
      </c>
      <c r="D66" s="9" t="s">
        <v>184</v>
      </c>
      <c r="E66" s="9" t="s">
        <v>43</v>
      </c>
      <c r="F66" s="9" t="s">
        <v>49</v>
      </c>
      <c r="G66" s="9" t="s">
        <v>185</v>
      </c>
      <c r="H66" s="9" t="s">
        <v>185</v>
      </c>
      <c r="I66" s="9"/>
      <c r="J66" s="9" t="s">
        <v>186</v>
      </c>
      <c r="K66" s="9">
        <v>1</v>
      </c>
      <c r="L66" s="9">
        <v>1</v>
      </c>
      <c r="M66" s="9"/>
      <c r="N66" s="9"/>
      <c r="O66" s="9"/>
      <c r="P66" s="9">
        <v>9</v>
      </c>
      <c r="Q66" s="9">
        <v>4</v>
      </c>
      <c r="R66" s="6">
        <f>K66*20</f>
        <v>20</v>
      </c>
      <c r="S66" s="6">
        <f>L66*20</f>
        <v>20</v>
      </c>
      <c r="T66" s="6">
        <f>M66*20</f>
        <v>0</v>
      </c>
      <c r="U66" s="6">
        <f>N66*20</f>
        <v>0</v>
      </c>
      <c r="V66" s="6">
        <f>O66*20</f>
        <v>0</v>
      </c>
      <c r="W66" s="6">
        <f>P66*12</f>
        <v>108</v>
      </c>
      <c r="X66" s="6">
        <f>Q66*12</f>
        <v>48</v>
      </c>
      <c r="Y66" s="9"/>
      <c r="Z66" s="9">
        <v>1</v>
      </c>
      <c r="AA66" s="9"/>
      <c r="AB66" s="9"/>
      <c r="AC66" s="9"/>
      <c r="AD66" s="9"/>
      <c r="AE66" s="9">
        <v>0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27"/>
      <c r="AS66" s="51"/>
      <c r="AT66" s="51"/>
      <c r="AU66" s="56"/>
      <c r="AV66" s="51"/>
      <c r="AW66" s="24"/>
    </row>
    <row r="67" spans="1:49" x14ac:dyDescent="0.2">
      <c r="A67" s="53">
        <v>42</v>
      </c>
      <c r="B67" s="12" t="s">
        <v>40</v>
      </c>
      <c r="C67" s="38" t="s">
        <v>187</v>
      </c>
      <c r="D67" s="4" t="s">
        <v>188</v>
      </c>
      <c r="E67" s="4" t="s">
        <v>43</v>
      </c>
      <c r="F67" s="4" t="s">
        <v>189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/>
      <c r="Z67" s="4"/>
      <c r="AA67" s="4"/>
      <c r="AB67" s="4"/>
      <c r="AC67" s="4"/>
      <c r="AD67" s="4"/>
      <c r="AE67" s="4"/>
      <c r="AF67" s="4"/>
      <c r="AG67" s="4"/>
      <c r="AH67" s="4">
        <v>1</v>
      </c>
      <c r="AI67" s="4"/>
      <c r="AJ67" s="4">
        <v>1</v>
      </c>
      <c r="AK67" s="4"/>
      <c r="AL67" s="4"/>
      <c r="AM67" s="4"/>
      <c r="AN67" s="4"/>
      <c r="AO67" s="4"/>
      <c r="AP67" s="4"/>
      <c r="AQ67" s="4"/>
      <c r="AR67" s="23"/>
      <c r="AS67" s="51"/>
      <c r="AT67" s="56">
        <v>1</v>
      </c>
      <c r="AU67" s="51"/>
      <c r="AV67" s="51"/>
      <c r="AW67" s="24"/>
    </row>
    <row r="68" spans="1:49" hidden="1" x14ac:dyDescent="0.2">
      <c r="A68" s="57"/>
      <c r="B68" s="9" t="s">
        <v>52</v>
      </c>
      <c r="C68" s="39" t="s">
        <v>187</v>
      </c>
      <c r="D68" s="9" t="s">
        <v>188</v>
      </c>
      <c r="E68" s="9" t="s">
        <v>43</v>
      </c>
      <c r="F68" s="9" t="s">
        <v>189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>
        <f>K68*20</f>
        <v>0</v>
      </c>
      <c r="S68" s="6">
        <f>L68*20</f>
        <v>0</v>
      </c>
      <c r="T68" s="6">
        <f>M68*20</f>
        <v>0</v>
      </c>
      <c r="U68" s="6">
        <f>N68*20</f>
        <v>0</v>
      </c>
      <c r="V68" s="6">
        <f>O68*20</f>
        <v>0</v>
      </c>
      <c r="W68" s="6">
        <f>P68*12</f>
        <v>0</v>
      </c>
      <c r="X68" s="6">
        <f>Q68*12</f>
        <v>0</v>
      </c>
      <c r="Y68" s="9">
        <v>1</v>
      </c>
      <c r="Z68" s="9"/>
      <c r="AA68" s="9"/>
      <c r="AB68" s="9"/>
      <c r="AC68" s="9"/>
      <c r="AD68" s="9"/>
      <c r="AE68" s="9">
        <v>1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27"/>
      <c r="AS68" s="51"/>
      <c r="AT68" s="56"/>
      <c r="AU68" s="51"/>
      <c r="AV68" s="51"/>
      <c r="AW68" s="24"/>
    </row>
    <row r="69" spans="1:49" hidden="1" x14ac:dyDescent="0.2">
      <c r="A69" s="54"/>
      <c r="B69" s="10" t="s">
        <v>60</v>
      </c>
      <c r="C69" s="40" t="s">
        <v>187</v>
      </c>
      <c r="D69" s="10" t="s">
        <v>188</v>
      </c>
      <c r="E69" s="10" t="s">
        <v>43</v>
      </c>
      <c r="F69" s="10" t="s">
        <v>189</v>
      </c>
      <c r="G69" s="10" t="s">
        <v>190</v>
      </c>
      <c r="H69" s="10"/>
      <c r="I69" s="10"/>
      <c r="J69" s="10"/>
      <c r="K69" s="10">
        <v>3</v>
      </c>
      <c r="L69" s="10">
        <v>1</v>
      </c>
      <c r="M69" s="10"/>
      <c r="N69" s="10"/>
      <c r="O69" s="10"/>
      <c r="P69" s="10">
        <v>2</v>
      </c>
      <c r="Q69" s="10"/>
      <c r="R69" s="10">
        <v>45</v>
      </c>
      <c r="S69" s="10">
        <v>15</v>
      </c>
      <c r="T69" s="10">
        <v>0</v>
      </c>
      <c r="U69" s="10">
        <v>0</v>
      </c>
      <c r="V69" s="10">
        <v>0</v>
      </c>
      <c r="W69" s="10">
        <v>20</v>
      </c>
      <c r="X69" s="10">
        <v>0</v>
      </c>
      <c r="Y69" s="10"/>
      <c r="Z69" s="10"/>
      <c r="AA69" s="10"/>
      <c r="AB69" s="10"/>
      <c r="AC69" s="10"/>
      <c r="AD69" s="10"/>
      <c r="AE69" s="10">
        <v>1</v>
      </c>
      <c r="AF69" s="10"/>
      <c r="AG69" s="10"/>
      <c r="AH69" s="10"/>
      <c r="AI69" s="10"/>
      <c r="AJ69" s="10">
        <v>1</v>
      </c>
      <c r="AK69" s="10"/>
      <c r="AL69" s="10"/>
      <c r="AM69" s="10"/>
      <c r="AN69" s="10"/>
      <c r="AO69" s="10"/>
      <c r="AP69" s="10"/>
      <c r="AQ69" s="10"/>
      <c r="AR69" s="28"/>
      <c r="AS69" s="51"/>
      <c r="AT69" s="56"/>
      <c r="AU69" s="51"/>
      <c r="AV69" s="51"/>
      <c r="AW69" s="24"/>
    </row>
    <row r="70" spans="1:49" hidden="1" x14ac:dyDescent="0.2">
      <c r="A70" s="53">
        <v>43</v>
      </c>
      <c r="B70" s="13" t="s">
        <v>90</v>
      </c>
      <c r="C70" s="32" t="s">
        <v>191</v>
      </c>
      <c r="D70" s="13" t="s">
        <v>188</v>
      </c>
      <c r="E70" s="13" t="s">
        <v>43</v>
      </c>
      <c r="F70" s="13" t="s">
        <v>192</v>
      </c>
      <c r="G70" s="13" t="s">
        <v>193</v>
      </c>
      <c r="H70" s="13" t="s">
        <v>193</v>
      </c>
      <c r="I70" s="13"/>
      <c r="J70" s="13" t="s">
        <v>91</v>
      </c>
      <c r="K70" s="13"/>
      <c r="L70" s="13"/>
      <c r="M70" s="13"/>
      <c r="N70" s="13"/>
      <c r="O70" s="13"/>
      <c r="P70" s="13"/>
      <c r="Q70" s="13"/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/>
      <c r="Z70" s="13"/>
      <c r="AA70" s="13"/>
      <c r="AB70" s="13"/>
      <c r="AC70" s="13"/>
      <c r="AD70" s="13"/>
      <c r="AE70" s="13"/>
      <c r="AF70" s="13">
        <v>1</v>
      </c>
      <c r="AG70" s="13"/>
      <c r="AH70" s="13"/>
      <c r="AI70" s="13"/>
      <c r="AJ70" s="13">
        <v>1</v>
      </c>
      <c r="AK70" s="13"/>
      <c r="AL70" s="13"/>
      <c r="AM70" s="13"/>
      <c r="AN70" s="13"/>
      <c r="AO70" s="13"/>
      <c r="AP70" s="13"/>
      <c r="AQ70" s="13"/>
      <c r="AR70" s="31"/>
      <c r="AS70" s="51"/>
      <c r="AT70" s="51"/>
      <c r="AU70" s="56">
        <v>1</v>
      </c>
      <c r="AV70" s="51"/>
      <c r="AW70" s="24"/>
    </row>
    <row r="71" spans="1:49" hidden="1" x14ac:dyDescent="0.2">
      <c r="A71" s="54"/>
      <c r="B71" s="13" t="s">
        <v>90</v>
      </c>
      <c r="C71" s="32" t="s">
        <v>191</v>
      </c>
      <c r="D71" s="13" t="s">
        <v>188</v>
      </c>
      <c r="E71" s="13" t="s">
        <v>43</v>
      </c>
      <c r="F71" s="13" t="s">
        <v>192</v>
      </c>
      <c r="G71" s="13" t="s">
        <v>193</v>
      </c>
      <c r="H71" s="13" t="s">
        <v>193</v>
      </c>
      <c r="I71" s="13"/>
      <c r="J71" s="13" t="s">
        <v>91</v>
      </c>
      <c r="K71" s="13"/>
      <c r="L71" s="13"/>
      <c r="M71" s="13"/>
      <c r="N71" s="13"/>
      <c r="O71" s="13"/>
      <c r="P71" s="13"/>
      <c r="Q71" s="13"/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/>
      <c r="Z71" s="13"/>
      <c r="AA71" s="13"/>
      <c r="AB71" s="13"/>
      <c r="AC71" s="13"/>
      <c r="AD71" s="13"/>
      <c r="AE71" s="13"/>
      <c r="AF71" s="13">
        <v>1</v>
      </c>
      <c r="AG71" s="13"/>
      <c r="AH71" s="13"/>
      <c r="AI71" s="13"/>
      <c r="AJ71" s="13">
        <v>1</v>
      </c>
      <c r="AK71" s="13"/>
      <c r="AL71" s="13"/>
      <c r="AM71" s="13"/>
      <c r="AN71" s="13"/>
      <c r="AO71" s="13"/>
      <c r="AP71" s="13"/>
      <c r="AQ71" s="13"/>
      <c r="AR71" s="31"/>
      <c r="AS71" s="51"/>
      <c r="AT71" s="51"/>
      <c r="AU71" s="56"/>
      <c r="AV71" s="51"/>
      <c r="AW71" s="24"/>
    </row>
    <row r="72" spans="1:49" x14ac:dyDescent="0.2">
      <c r="A72" s="53">
        <v>44</v>
      </c>
      <c r="B72" s="4" t="s">
        <v>40</v>
      </c>
      <c r="C72" s="38" t="s">
        <v>194</v>
      </c>
      <c r="D72" s="4" t="s">
        <v>195</v>
      </c>
      <c r="E72" s="4" t="s">
        <v>43</v>
      </c>
      <c r="F72" s="4" t="s">
        <v>189</v>
      </c>
      <c r="G72" s="4" t="s">
        <v>196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/>
      <c r="Z72" s="4"/>
      <c r="AA72" s="4"/>
      <c r="AB72" s="4"/>
      <c r="AC72" s="4"/>
      <c r="AD72" s="4"/>
      <c r="AE72" s="4"/>
      <c r="AF72" s="4"/>
      <c r="AG72" s="4"/>
      <c r="AH72" s="4">
        <v>1</v>
      </c>
      <c r="AI72" s="4"/>
      <c r="AJ72" s="4">
        <v>0</v>
      </c>
      <c r="AK72" s="4"/>
      <c r="AL72" s="4"/>
      <c r="AM72" s="4"/>
      <c r="AN72" s="4"/>
      <c r="AO72" s="4"/>
      <c r="AP72" s="4"/>
      <c r="AQ72" s="4"/>
      <c r="AR72" s="23"/>
      <c r="AS72" s="51"/>
      <c r="AT72" s="56">
        <v>1</v>
      </c>
      <c r="AU72" s="51"/>
      <c r="AV72" s="51"/>
      <c r="AW72" s="24"/>
    </row>
    <row r="73" spans="1:49" hidden="1" x14ac:dyDescent="0.2">
      <c r="A73" s="57"/>
      <c r="B73" s="6" t="s">
        <v>52</v>
      </c>
      <c r="C73" s="7" t="s">
        <v>197</v>
      </c>
      <c r="D73" s="6" t="s">
        <v>195</v>
      </c>
      <c r="E73" s="6" t="s">
        <v>43</v>
      </c>
      <c r="F73" s="6" t="s">
        <v>189</v>
      </c>
      <c r="G73" s="6" t="s">
        <v>198</v>
      </c>
      <c r="H73" s="6" t="s">
        <v>198</v>
      </c>
      <c r="I73" s="6"/>
      <c r="J73" s="6" t="s">
        <v>199</v>
      </c>
      <c r="K73" s="7">
        <v>1</v>
      </c>
      <c r="L73" s="7">
        <v>1</v>
      </c>
      <c r="M73" s="7"/>
      <c r="N73" s="7"/>
      <c r="O73" s="7"/>
      <c r="P73" s="7"/>
      <c r="Q73" s="7"/>
      <c r="R73" s="6">
        <f t="shared" ref="R73:T74" si="13">K73*20</f>
        <v>20</v>
      </c>
      <c r="S73" s="6">
        <f t="shared" si="13"/>
        <v>20</v>
      </c>
      <c r="T73" s="6">
        <f t="shared" si="13"/>
        <v>0</v>
      </c>
      <c r="U73" s="6">
        <f>N73*10</f>
        <v>0</v>
      </c>
      <c r="V73" s="6">
        <f>O73*20</f>
        <v>0</v>
      </c>
      <c r="W73" s="6">
        <f>P73*12</f>
        <v>0</v>
      </c>
      <c r="X73" s="6">
        <f>Q73*10</f>
        <v>0</v>
      </c>
      <c r="Y73" s="7">
        <v>1</v>
      </c>
      <c r="Z73" s="7"/>
      <c r="AA73" s="6"/>
      <c r="AB73" s="6"/>
      <c r="AC73" s="6"/>
      <c r="AD73" s="6"/>
      <c r="AE73" s="6">
        <v>1</v>
      </c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25"/>
      <c r="AS73" s="50"/>
      <c r="AT73" s="56"/>
      <c r="AU73" s="50"/>
      <c r="AV73" s="50"/>
      <c r="AW73" s="26"/>
    </row>
    <row r="74" spans="1:49" hidden="1" x14ac:dyDescent="0.2">
      <c r="A74" s="57"/>
      <c r="B74" s="9" t="s">
        <v>52</v>
      </c>
      <c r="C74" s="39" t="s">
        <v>194</v>
      </c>
      <c r="D74" s="9" t="s">
        <v>195</v>
      </c>
      <c r="E74" s="9" t="s">
        <v>43</v>
      </c>
      <c r="F74" s="9" t="s">
        <v>189</v>
      </c>
      <c r="G74" s="6" t="s">
        <v>198</v>
      </c>
      <c r="H74" s="6" t="s">
        <v>198</v>
      </c>
      <c r="I74" s="9"/>
      <c r="J74" s="6" t="s">
        <v>199</v>
      </c>
      <c r="K74" s="9">
        <v>1</v>
      </c>
      <c r="L74" s="9">
        <v>1</v>
      </c>
      <c r="M74" s="9"/>
      <c r="N74" s="9"/>
      <c r="O74" s="9"/>
      <c r="P74" s="9"/>
      <c r="Q74" s="9"/>
      <c r="R74" s="6">
        <f t="shared" si="13"/>
        <v>20</v>
      </c>
      <c r="S74" s="6">
        <f t="shared" si="13"/>
        <v>20</v>
      </c>
      <c r="T74" s="6">
        <f t="shared" si="13"/>
        <v>0</v>
      </c>
      <c r="U74" s="6">
        <f>N74*20</f>
        <v>0</v>
      </c>
      <c r="V74" s="6">
        <f>O74*20</f>
        <v>0</v>
      </c>
      <c r="W74" s="6">
        <f>P74*12</f>
        <v>0</v>
      </c>
      <c r="X74" s="6">
        <f>Q74*12</f>
        <v>0</v>
      </c>
      <c r="Y74" s="9">
        <v>1</v>
      </c>
      <c r="Z74" s="9"/>
      <c r="AA74" s="9"/>
      <c r="AB74" s="9"/>
      <c r="AC74" s="9"/>
      <c r="AD74" s="9"/>
      <c r="AE74" s="9">
        <v>1</v>
      </c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27"/>
      <c r="AS74" s="51"/>
      <c r="AT74" s="56"/>
      <c r="AU74" s="51"/>
      <c r="AV74" s="51"/>
      <c r="AW74" s="24"/>
    </row>
    <row r="75" spans="1:49" hidden="1" x14ac:dyDescent="0.2">
      <c r="A75" s="57"/>
      <c r="B75" s="10" t="s">
        <v>60</v>
      </c>
      <c r="C75" s="40" t="s">
        <v>194</v>
      </c>
      <c r="D75" s="10" t="s">
        <v>195</v>
      </c>
      <c r="E75" s="10" t="s">
        <v>43</v>
      </c>
      <c r="F75" s="10" t="s">
        <v>189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/>
      <c r="Z75" s="10"/>
      <c r="AA75" s="10"/>
      <c r="AB75" s="10"/>
      <c r="AC75" s="10"/>
      <c r="AD75" s="10"/>
      <c r="AE75" s="10">
        <v>1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28"/>
      <c r="AS75" s="51"/>
      <c r="AT75" s="56"/>
      <c r="AU75" s="51"/>
      <c r="AV75" s="51"/>
      <c r="AW75" s="24"/>
    </row>
    <row r="76" spans="1:49" hidden="1" x14ac:dyDescent="0.2">
      <c r="A76" s="54"/>
      <c r="B76" s="13" t="s">
        <v>90</v>
      </c>
      <c r="C76" s="32" t="s">
        <v>194</v>
      </c>
      <c r="D76" s="13" t="s">
        <v>195</v>
      </c>
      <c r="E76" s="13" t="s">
        <v>43</v>
      </c>
      <c r="F76" s="13" t="s">
        <v>192</v>
      </c>
      <c r="G76" s="13" t="s">
        <v>200</v>
      </c>
      <c r="H76" s="13" t="s">
        <v>200</v>
      </c>
      <c r="I76" s="13" t="s">
        <v>200</v>
      </c>
      <c r="J76" s="13" t="s">
        <v>91</v>
      </c>
      <c r="K76" s="13">
        <v>1</v>
      </c>
      <c r="L76" s="13"/>
      <c r="M76" s="13"/>
      <c r="N76" s="13"/>
      <c r="O76" s="13"/>
      <c r="P76" s="13"/>
      <c r="Q76" s="13"/>
      <c r="R76" s="13">
        <v>20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/>
      <c r="Z76" s="13"/>
      <c r="AA76" s="13"/>
      <c r="AB76" s="13"/>
      <c r="AC76" s="13"/>
      <c r="AD76" s="13"/>
      <c r="AE76" s="13"/>
      <c r="AF76" s="13">
        <v>1</v>
      </c>
      <c r="AG76" s="13"/>
      <c r="AH76" s="13"/>
      <c r="AI76" s="13"/>
      <c r="AJ76" s="13">
        <v>1</v>
      </c>
      <c r="AK76" s="13"/>
      <c r="AL76" s="13"/>
      <c r="AM76" s="13"/>
      <c r="AN76" s="13"/>
      <c r="AO76" s="13"/>
      <c r="AP76" s="13"/>
      <c r="AQ76" s="13"/>
      <c r="AR76" s="31"/>
      <c r="AS76" s="51"/>
      <c r="AT76" s="56"/>
      <c r="AU76" s="51"/>
      <c r="AV76" s="51"/>
      <c r="AW76" s="24"/>
    </row>
    <row r="77" spans="1:49" x14ac:dyDescent="0.2">
      <c r="A77" s="53">
        <v>45</v>
      </c>
      <c r="B77" s="4" t="s">
        <v>40</v>
      </c>
      <c r="C77" s="38" t="s">
        <v>201</v>
      </c>
      <c r="D77" s="4" t="s">
        <v>202</v>
      </c>
      <c r="E77" s="4" t="s">
        <v>43</v>
      </c>
      <c r="F77" s="4" t="s">
        <v>189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/>
      <c r="Z77" s="4"/>
      <c r="AA77" s="4"/>
      <c r="AB77" s="4"/>
      <c r="AC77" s="4"/>
      <c r="AD77" s="4"/>
      <c r="AE77" s="4"/>
      <c r="AF77" s="4"/>
      <c r="AG77" s="4"/>
      <c r="AH77" s="4">
        <v>1</v>
      </c>
      <c r="AI77" s="4"/>
      <c r="AJ77" s="4">
        <v>0</v>
      </c>
      <c r="AK77" s="4"/>
      <c r="AL77" s="4"/>
      <c r="AM77" s="4"/>
      <c r="AN77" s="4"/>
      <c r="AO77" s="4"/>
      <c r="AP77" s="4"/>
      <c r="AQ77" s="4"/>
      <c r="AR77" s="23"/>
      <c r="AS77" s="51"/>
      <c r="AT77" s="56">
        <v>1</v>
      </c>
      <c r="AU77" s="51"/>
      <c r="AV77" s="51"/>
      <c r="AW77" s="24"/>
    </row>
    <row r="78" spans="1:49" hidden="1" x14ac:dyDescent="0.2">
      <c r="A78" s="57"/>
      <c r="B78" s="6" t="s">
        <v>52</v>
      </c>
      <c r="C78" s="7" t="s">
        <v>203</v>
      </c>
      <c r="D78" s="6" t="s">
        <v>202</v>
      </c>
      <c r="E78" s="6" t="s">
        <v>43</v>
      </c>
      <c r="F78" s="6" t="s">
        <v>189</v>
      </c>
      <c r="G78" s="6" t="s">
        <v>130</v>
      </c>
      <c r="H78" s="6"/>
      <c r="I78" s="7"/>
      <c r="J78" s="6" t="s">
        <v>139</v>
      </c>
      <c r="K78" s="7"/>
      <c r="L78" s="7"/>
      <c r="M78" s="7"/>
      <c r="N78" s="7"/>
      <c r="O78" s="7"/>
      <c r="P78" s="7">
        <v>5</v>
      </c>
      <c r="Q78" s="7"/>
      <c r="R78" s="6">
        <f t="shared" ref="R78:T79" si="14">K78*20</f>
        <v>0</v>
      </c>
      <c r="S78" s="6">
        <f t="shared" si="14"/>
        <v>0</v>
      </c>
      <c r="T78" s="6">
        <f t="shared" si="14"/>
        <v>0</v>
      </c>
      <c r="U78" s="6">
        <f>N78*10</f>
        <v>0</v>
      </c>
      <c r="V78" s="6">
        <f>O78*20</f>
        <v>0</v>
      </c>
      <c r="W78" s="6">
        <f>P78*12</f>
        <v>60</v>
      </c>
      <c r="X78" s="6">
        <f>Q78*10</f>
        <v>0</v>
      </c>
      <c r="Y78" s="7">
        <v>2</v>
      </c>
      <c r="Z78" s="7"/>
      <c r="AA78" s="6"/>
      <c r="AB78" s="6"/>
      <c r="AC78" s="6"/>
      <c r="AD78" s="6"/>
      <c r="AE78" s="6">
        <v>1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25"/>
      <c r="AS78" s="50"/>
      <c r="AT78" s="56"/>
      <c r="AU78" s="50"/>
      <c r="AV78" s="50"/>
      <c r="AW78" s="26"/>
    </row>
    <row r="79" spans="1:49" hidden="1" x14ac:dyDescent="0.2">
      <c r="A79" s="57"/>
      <c r="B79" s="9" t="s">
        <v>52</v>
      </c>
      <c r="C79" s="39" t="s">
        <v>201</v>
      </c>
      <c r="D79" s="9" t="s">
        <v>202</v>
      </c>
      <c r="E79" s="9" t="s">
        <v>43</v>
      </c>
      <c r="F79" s="9" t="s">
        <v>189</v>
      </c>
      <c r="G79" s="6" t="s">
        <v>130</v>
      </c>
      <c r="H79" s="9"/>
      <c r="I79" s="9"/>
      <c r="J79" s="6" t="s">
        <v>139</v>
      </c>
      <c r="K79" s="9"/>
      <c r="L79" s="9"/>
      <c r="M79" s="9"/>
      <c r="N79" s="9"/>
      <c r="O79" s="9"/>
      <c r="P79" s="9"/>
      <c r="Q79" s="9">
        <v>5</v>
      </c>
      <c r="R79" s="6">
        <f t="shared" si="14"/>
        <v>0</v>
      </c>
      <c r="S79" s="6">
        <f t="shared" si="14"/>
        <v>0</v>
      </c>
      <c r="T79" s="6">
        <f t="shared" si="14"/>
        <v>0</v>
      </c>
      <c r="U79" s="6">
        <f>N79*20</f>
        <v>0</v>
      </c>
      <c r="V79" s="6">
        <f>O79*20</f>
        <v>0</v>
      </c>
      <c r="W79" s="6">
        <f>P79*12</f>
        <v>0</v>
      </c>
      <c r="X79" s="6">
        <f>Q79*12</f>
        <v>60</v>
      </c>
      <c r="Y79" s="9">
        <v>1</v>
      </c>
      <c r="Z79" s="9"/>
      <c r="AA79" s="9"/>
      <c r="AB79" s="9"/>
      <c r="AC79" s="9"/>
      <c r="AD79" s="9"/>
      <c r="AE79" s="9">
        <v>1</v>
      </c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27"/>
      <c r="AS79" s="51"/>
      <c r="AT79" s="56"/>
      <c r="AU79" s="51"/>
      <c r="AV79" s="51"/>
      <c r="AW79" s="24"/>
    </row>
    <row r="80" spans="1:49" hidden="1" x14ac:dyDescent="0.2">
      <c r="A80" s="57"/>
      <c r="B80" s="13" t="s">
        <v>90</v>
      </c>
      <c r="C80" s="32" t="s">
        <v>201</v>
      </c>
      <c r="D80" s="13" t="s">
        <v>202</v>
      </c>
      <c r="E80" s="13" t="s">
        <v>43</v>
      </c>
      <c r="F80" s="13" t="s">
        <v>192</v>
      </c>
      <c r="G80" s="13" t="s">
        <v>204</v>
      </c>
      <c r="H80" s="13" t="s">
        <v>204</v>
      </c>
      <c r="I80" s="13" t="s">
        <v>204</v>
      </c>
      <c r="J80" s="13" t="s">
        <v>205</v>
      </c>
      <c r="K80" s="13">
        <v>1</v>
      </c>
      <c r="L80" s="13"/>
      <c r="M80" s="13"/>
      <c r="N80" s="13"/>
      <c r="O80" s="13"/>
      <c r="P80" s="13"/>
      <c r="Q80" s="13"/>
      <c r="R80" s="13">
        <v>20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/>
      <c r="Z80" s="13"/>
      <c r="AA80" s="13"/>
      <c r="AB80" s="13"/>
      <c r="AC80" s="13"/>
      <c r="AD80" s="13"/>
      <c r="AE80" s="13"/>
      <c r="AF80" s="13">
        <v>1</v>
      </c>
      <c r="AG80" s="13"/>
      <c r="AH80" s="13"/>
      <c r="AI80" s="13"/>
      <c r="AJ80" s="13">
        <v>1</v>
      </c>
      <c r="AK80" s="13"/>
      <c r="AL80" s="13"/>
      <c r="AM80" s="13"/>
      <c r="AN80" s="13"/>
      <c r="AO80" s="13"/>
      <c r="AP80" s="13"/>
      <c r="AQ80" s="13"/>
      <c r="AR80" s="31"/>
      <c r="AS80" s="51"/>
      <c r="AT80" s="56"/>
      <c r="AU80" s="51"/>
      <c r="AV80" s="51"/>
      <c r="AW80" s="24"/>
    </row>
    <row r="81" spans="1:49" hidden="1" x14ac:dyDescent="0.2">
      <c r="A81" s="54"/>
      <c r="B81" s="42" t="s">
        <v>60</v>
      </c>
      <c r="C81" s="40" t="s">
        <v>206</v>
      </c>
      <c r="D81" s="10" t="s">
        <v>202</v>
      </c>
      <c r="E81" s="10" t="s">
        <v>43</v>
      </c>
      <c r="F81" s="10" t="s">
        <v>189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/>
      <c r="Z81" s="10"/>
      <c r="AA81" s="10"/>
      <c r="AB81" s="10"/>
      <c r="AC81" s="10"/>
      <c r="AD81" s="10"/>
      <c r="AE81" s="10">
        <v>1</v>
      </c>
      <c r="AF81" s="10"/>
      <c r="AG81" s="10"/>
      <c r="AH81" s="10"/>
      <c r="AI81" s="10"/>
      <c r="AJ81" s="10">
        <v>0</v>
      </c>
      <c r="AK81" s="10"/>
      <c r="AL81" s="10"/>
      <c r="AM81" s="10"/>
      <c r="AN81" s="10"/>
      <c r="AO81" s="10"/>
      <c r="AP81" s="10"/>
      <c r="AQ81" s="10"/>
      <c r="AR81" s="28"/>
      <c r="AS81" s="51"/>
      <c r="AT81" s="56"/>
      <c r="AU81" s="51"/>
      <c r="AV81" s="51"/>
      <c r="AW81" s="24"/>
    </row>
    <row r="82" spans="1:49" hidden="1" x14ac:dyDescent="0.2">
      <c r="A82" s="34">
        <v>46</v>
      </c>
      <c r="B82" s="6" t="s">
        <v>52</v>
      </c>
      <c r="C82" s="7" t="s">
        <v>207</v>
      </c>
      <c r="D82" s="6" t="s">
        <v>114</v>
      </c>
      <c r="E82" s="6" t="s">
        <v>43</v>
      </c>
      <c r="F82" s="6" t="s">
        <v>49</v>
      </c>
      <c r="G82" s="6" t="s">
        <v>208</v>
      </c>
      <c r="H82" s="6"/>
      <c r="I82" s="7" t="s">
        <v>209</v>
      </c>
      <c r="J82" s="6" t="s">
        <v>132</v>
      </c>
      <c r="K82" s="7">
        <v>1</v>
      </c>
      <c r="L82" s="7"/>
      <c r="M82" s="7"/>
      <c r="N82" s="7"/>
      <c r="O82" s="7"/>
      <c r="P82" s="7"/>
      <c r="Q82" s="7"/>
      <c r="R82" s="6">
        <f t="shared" ref="R82:T83" si="15">K82*20</f>
        <v>20</v>
      </c>
      <c r="S82" s="6">
        <f t="shared" si="15"/>
        <v>0</v>
      </c>
      <c r="T82" s="6">
        <f t="shared" si="15"/>
        <v>0</v>
      </c>
      <c r="U82" s="6">
        <f>N82*10</f>
        <v>0</v>
      </c>
      <c r="V82" s="6">
        <f>O82*20</f>
        <v>0</v>
      </c>
      <c r="W82" s="6">
        <f>P82*12</f>
        <v>0</v>
      </c>
      <c r="X82" s="6">
        <f>Q82*10</f>
        <v>0</v>
      </c>
      <c r="Y82" s="7">
        <v>1</v>
      </c>
      <c r="Z82" s="7">
        <v>1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25"/>
      <c r="AS82" s="50"/>
      <c r="AT82" s="50"/>
      <c r="AU82" s="50"/>
      <c r="AV82" s="50">
        <v>1</v>
      </c>
      <c r="AW82" s="26"/>
    </row>
    <row r="83" spans="1:49" hidden="1" x14ac:dyDescent="0.2">
      <c r="A83" s="34">
        <v>47</v>
      </c>
      <c r="B83" s="9" t="s">
        <v>52</v>
      </c>
      <c r="C83" s="39" t="s">
        <v>210</v>
      </c>
      <c r="D83" s="9" t="s">
        <v>211</v>
      </c>
      <c r="E83" s="9" t="s">
        <v>43</v>
      </c>
      <c r="F83" s="9" t="s">
        <v>49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>
        <f t="shared" si="15"/>
        <v>0</v>
      </c>
      <c r="S83" s="6">
        <f t="shared" si="15"/>
        <v>0</v>
      </c>
      <c r="T83" s="6">
        <f t="shared" si="15"/>
        <v>0</v>
      </c>
      <c r="U83" s="6">
        <f>N83*20</f>
        <v>0</v>
      </c>
      <c r="V83" s="6">
        <f>O83*20</f>
        <v>0</v>
      </c>
      <c r="W83" s="6">
        <f>P83*12</f>
        <v>0</v>
      </c>
      <c r="X83" s="6">
        <f>Q83*12</f>
        <v>0</v>
      </c>
      <c r="Y83" s="9">
        <v>1</v>
      </c>
      <c r="Z83" s="9">
        <v>1</v>
      </c>
      <c r="AA83" s="9"/>
      <c r="AB83" s="9"/>
      <c r="AC83" s="9"/>
      <c r="AD83" s="9"/>
      <c r="AE83" s="9">
        <v>0</v>
      </c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27"/>
      <c r="AS83" s="51"/>
      <c r="AT83" s="51"/>
      <c r="AU83" s="51"/>
      <c r="AV83" s="51">
        <v>1</v>
      </c>
      <c r="AW83" s="24"/>
    </row>
    <row r="84" spans="1:49" x14ac:dyDescent="0.2">
      <c r="A84" s="53">
        <v>48</v>
      </c>
      <c r="B84" s="4" t="s">
        <v>40</v>
      </c>
      <c r="C84" s="38" t="s">
        <v>212</v>
      </c>
      <c r="D84" s="4" t="s">
        <v>213</v>
      </c>
      <c r="E84" s="4" t="s">
        <v>43</v>
      </c>
      <c r="F84" s="4" t="s">
        <v>84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>
        <v>1</v>
      </c>
      <c r="AJ84" s="4">
        <v>1</v>
      </c>
      <c r="AK84" s="4"/>
      <c r="AL84" s="4"/>
      <c r="AM84" s="4"/>
      <c r="AN84" s="4"/>
      <c r="AO84" s="4"/>
      <c r="AP84" s="4"/>
      <c r="AQ84" s="4"/>
      <c r="AR84" s="23"/>
      <c r="AS84" s="51"/>
      <c r="AT84" s="51"/>
      <c r="AU84" s="56">
        <v>1</v>
      </c>
      <c r="AV84" s="51"/>
      <c r="AW84" s="24"/>
    </row>
    <row r="85" spans="1:49" hidden="1" x14ac:dyDescent="0.2">
      <c r="A85" s="57"/>
      <c r="B85" s="6" t="s">
        <v>52</v>
      </c>
      <c r="C85" s="7" t="s">
        <v>214</v>
      </c>
      <c r="D85" s="6" t="s">
        <v>213</v>
      </c>
      <c r="E85" s="6" t="s">
        <v>43</v>
      </c>
      <c r="F85" s="6" t="s">
        <v>84</v>
      </c>
      <c r="G85" s="6"/>
      <c r="H85" s="6"/>
      <c r="I85" s="7"/>
      <c r="J85" s="6"/>
      <c r="K85" s="7"/>
      <c r="L85" s="7"/>
      <c r="M85" s="7"/>
      <c r="N85" s="7"/>
      <c r="O85" s="7"/>
      <c r="P85" s="7"/>
      <c r="Q85" s="7"/>
      <c r="R85" s="6">
        <f t="shared" ref="R85:T86" si="16">K85*20</f>
        <v>0</v>
      </c>
      <c r="S85" s="6">
        <f t="shared" si="16"/>
        <v>0</v>
      </c>
      <c r="T85" s="6">
        <f t="shared" si="16"/>
        <v>0</v>
      </c>
      <c r="U85" s="6">
        <f>N85*10</f>
        <v>0</v>
      </c>
      <c r="V85" s="6">
        <f>O85*20</f>
        <v>0</v>
      </c>
      <c r="W85" s="6">
        <f>P85*12</f>
        <v>0</v>
      </c>
      <c r="X85" s="6">
        <f>Q85*10</f>
        <v>0</v>
      </c>
      <c r="Y85" s="7">
        <v>3</v>
      </c>
      <c r="Z85" s="7">
        <v>2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25"/>
      <c r="AS85" s="50"/>
      <c r="AT85" s="50"/>
      <c r="AU85" s="56"/>
      <c r="AV85" s="50"/>
      <c r="AW85" s="26"/>
    </row>
    <row r="86" spans="1:49" hidden="1" x14ac:dyDescent="0.2">
      <c r="A86" s="54"/>
      <c r="B86" s="9" t="s">
        <v>52</v>
      </c>
      <c r="C86" s="39" t="s">
        <v>212</v>
      </c>
      <c r="D86" s="9" t="s">
        <v>213</v>
      </c>
      <c r="E86" s="9" t="s">
        <v>43</v>
      </c>
      <c r="F86" s="9" t="s">
        <v>84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>
        <f t="shared" si="16"/>
        <v>0</v>
      </c>
      <c r="S86" s="6">
        <f t="shared" si="16"/>
        <v>0</v>
      </c>
      <c r="T86" s="6">
        <f t="shared" si="16"/>
        <v>0</v>
      </c>
      <c r="U86" s="6">
        <f>N86*20</f>
        <v>0</v>
      </c>
      <c r="V86" s="6">
        <f>O86*20</f>
        <v>0</v>
      </c>
      <c r="W86" s="6">
        <f>P86*12</f>
        <v>0</v>
      </c>
      <c r="X86" s="6">
        <f>Q86*12</f>
        <v>0</v>
      </c>
      <c r="Y86" s="9">
        <v>1</v>
      </c>
      <c r="Z86" s="9">
        <v>1</v>
      </c>
      <c r="AA86" s="9"/>
      <c r="AB86" s="9"/>
      <c r="AC86" s="9"/>
      <c r="AD86" s="9"/>
      <c r="AE86" s="9">
        <v>0</v>
      </c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27"/>
      <c r="AS86" s="51"/>
      <c r="AT86" s="51"/>
      <c r="AU86" s="56"/>
      <c r="AV86" s="51"/>
      <c r="AW86" s="24"/>
    </row>
    <row r="87" spans="1:49" x14ac:dyDescent="0.2">
      <c r="A87" s="53">
        <v>49</v>
      </c>
      <c r="B87" s="4" t="s">
        <v>40</v>
      </c>
      <c r="C87" s="38" t="s">
        <v>215</v>
      </c>
      <c r="D87" s="4" t="s">
        <v>216</v>
      </c>
      <c r="E87" s="4" t="s">
        <v>43</v>
      </c>
      <c r="F87" s="4" t="s">
        <v>84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  <c r="AB87" s="4"/>
      <c r="AC87" s="4"/>
      <c r="AD87" s="4"/>
      <c r="AE87" s="4"/>
      <c r="AF87" s="4"/>
      <c r="AG87" s="4"/>
      <c r="AH87" s="4">
        <v>1</v>
      </c>
      <c r="AI87" s="4">
        <v>1</v>
      </c>
      <c r="AJ87" s="4">
        <v>1</v>
      </c>
      <c r="AK87" s="4"/>
      <c r="AL87" s="4"/>
      <c r="AM87" s="4"/>
      <c r="AN87" s="4"/>
      <c r="AO87" s="4"/>
      <c r="AP87" s="4"/>
      <c r="AQ87" s="4"/>
      <c r="AR87" s="23"/>
      <c r="AS87" s="51"/>
      <c r="AT87" s="51"/>
      <c r="AU87" s="56">
        <v>1</v>
      </c>
      <c r="AV87" s="51"/>
      <c r="AW87" s="24"/>
    </row>
    <row r="88" spans="1:49" hidden="1" x14ac:dyDescent="0.2">
      <c r="A88" s="57"/>
      <c r="B88" s="9" t="s">
        <v>52</v>
      </c>
      <c r="C88" s="39" t="s">
        <v>215</v>
      </c>
      <c r="D88" s="9" t="s">
        <v>216</v>
      </c>
      <c r="E88" s="9" t="s">
        <v>43</v>
      </c>
      <c r="F88" s="9" t="s">
        <v>84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>
        <f>K88*20</f>
        <v>0</v>
      </c>
      <c r="S88" s="6">
        <f>L88*20</f>
        <v>0</v>
      </c>
      <c r="T88" s="6">
        <f>M88*20</f>
        <v>0</v>
      </c>
      <c r="U88" s="6">
        <f>N88*20</f>
        <v>0</v>
      </c>
      <c r="V88" s="6">
        <f>O88*20</f>
        <v>0</v>
      </c>
      <c r="W88" s="6">
        <f>P88*12</f>
        <v>0</v>
      </c>
      <c r="X88" s="6">
        <f>Q88*12</f>
        <v>0</v>
      </c>
      <c r="Y88" s="9">
        <v>1</v>
      </c>
      <c r="Z88" s="9"/>
      <c r="AA88" s="9"/>
      <c r="AB88" s="9"/>
      <c r="AC88" s="9"/>
      <c r="AD88" s="9"/>
      <c r="AE88" s="9">
        <v>0</v>
      </c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27"/>
      <c r="AS88" s="51"/>
      <c r="AT88" s="51"/>
      <c r="AU88" s="56"/>
      <c r="AV88" s="51"/>
      <c r="AW88" s="24"/>
    </row>
    <row r="89" spans="1:49" hidden="1" x14ac:dyDescent="0.2">
      <c r="A89" s="54"/>
      <c r="B89" s="13" t="s">
        <v>90</v>
      </c>
      <c r="C89" s="32" t="s">
        <v>215</v>
      </c>
      <c r="D89" s="13" t="s">
        <v>216</v>
      </c>
      <c r="E89" s="13" t="s">
        <v>43</v>
      </c>
      <c r="F89" s="13" t="s">
        <v>84</v>
      </c>
      <c r="G89" s="13"/>
      <c r="H89" s="13"/>
      <c r="I89" s="13"/>
      <c r="J89" s="13" t="s">
        <v>91</v>
      </c>
      <c r="K89" s="13"/>
      <c r="L89" s="13"/>
      <c r="M89" s="13"/>
      <c r="N89" s="13"/>
      <c r="O89" s="13"/>
      <c r="P89" s="13"/>
      <c r="Q89" s="13"/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/>
      <c r="Z89" s="13"/>
      <c r="AA89" s="13"/>
      <c r="AB89" s="13"/>
      <c r="AC89" s="13"/>
      <c r="AD89" s="13"/>
      <c r="AE89" s="13"/>
      <c r="AF89" s="13">
        <v>1</v>
      </c>
      <c r="AG89" s="13"/>
      <c r="AH89" s="13"/>
      <c r="AI89" s="13"/>
      <c r="AJ89" s="13">
        <v>1</v>
      </c>
      <c r="AK89" s="13"/>
      <c r="AL89" s="13"/>
      <c r="AM89" s="13"/>
      <c r="AN89" s="13"/>
      <c r="AO89" s="13"/>
      <c r="AP89" s="13"/>
      <c r="AQ89" s="13"/>
      <c r="AR89" s="31"/>
      <c r="AS89" s="51"/>
      <c r="AT89" s="51"/>
      <c r="AU89" s="56"/>
      <c r="AV89" s="51"/>
      <c r="AW89" s="24"/>
    </row>
    <row r="90" spans="1:49" x14ac:dyDescent="0.2">
      <c r="A90" s="34">
        <v>50</v>
      </c>
      <c r="B90" s="4" t="s">
        <v>40</v>
      </c>
      <c r="C90" s="38" t="s">
        <v>217</v>
      </c>
      <c r="D90" s="4" t="s">
        <v>218</v>
      </c>
      <c r="E90" s="4" t="s">
        <v>43</v>
      </c>
      <c r="F90" s="4" t="s">
        <v>44</v>
      </c>
      <c r="G90" s="4" t="s">
        <v>219</v>
      </c>
      <c r="H90" s="4"/>
      <c r="I90" s="4"/>
      <c r="J90" s="4" t="s">
        <v>220</v>
      </c>
      <c r="K90" s="4">
        <v>5</v>
      </c>
      <c r="L90" s="4">
        <v>1</v>
      </c>
      <c r="M90" s="4"/>
      <c r="N90" s="4"/>
      <c r="O90" s="4"/>
      <c r="P90" s="4">
        <v>5</v>
      </c>
      <c r="Q90" s="4"/>
      <c r="R90" s="4">
        <v>75</v>
      </c>
      <c r="S90" s="4">
        <v>15</v>
      </c>
      <c r="T90" s="4">
        <v>0</v>
      </c>
      <c r="U90" s="4">
        <v>0</v>
      </c>
      <c r="V90" s="4">
        <v>0</v>
      </c>
      <c r="W90" s="4">
        <v>50</v>
      </c>
      <c r="X90" s="4">
        <v>0</v>
      </c>
      <c r="Y90" s="4"/>
      <c r="Z90" s="4"/>
      <c r="AA90" s="4"/>
      <c r="AB90" s="4"/>
      <c r="AC90" s="4"/>
      <c r="AD90" s="4"/>
      <c r="AE90" s="4"/>
      <c r="AF90" s="4"/>
      <c r="AG90" s="4"/>
      <c r="AH90" s="4">
        <v>1</v>
      </c>
      <c r="AI90" s="4"/>
      <c r="AJ90" s="4">
        <v>1</v>
      </c>
      <c r="AK90" s="4"/>
      <c r="AL90" s="4"/>
      <c r="AM90" s="4"/>
      <c r="AN90" s="4"/>
      <c r="AO90" s="4"/>
      <c r="AP90" s="4"/>
      <c r="AQ90" s="4"/>
      <c r="AR90" s="23"/>
      <c r="AS90" s="51"/>
      <c r="AT90" s="51"/>
      <c r="AU90" s="51"/>
      <c r="AV90" s="51">
        <v>1</v>
      </c>
      <c r="AW90" s="24"/>
    </row>
    <row r="91" spans="1:49" hidden="1" x14ac:dyDescent="0.2">
      <c r="A91" s="53">
        <v>51</v>
      </c>
      <c r="B91" s="13" t="s">
        <v>90</v>
      </c>
      <c r="C91" s="32" t="s">
        <v>221</v>
      </c>
      <c r="D91" s="13" t="s">
        <v>222</v>
      </c>
      <c r="E91" s="13" t="s">
        <v>43</v>
      </c>
      <c r="F91" s="13" t="s">
        <v>44</v>
      </c>
      <c r="G91" s="13" t="s">
        <v>223</v>
      </c>
      <c r="H91" s="13" t="s">
        <v>223</v>
      </c>
      <c r="I91" s="13"/>
      <c r="J91" s="13" t="s">
        <v>173</v>
      </c>
      <c r="K91" s="32">
        <v>1</v>
      </c>
      <c r="L91" s="32"/>
      <c r="M91" s="13"/>
      <c r="N91" s="13"/>
      <c r="O91" s="32"/>
      <c r="P91" s="32"/>
      <c r="Q91" s="32">
        <v>2</v>
      </c>
      <c r="R91" s="13">
        <v>20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20</v>
      </c>
      <c r="Y91" s="13"/>
      <c r="Z91" s="13"/>
      <c r="AA91" s="13"/>
      <c r="AB91" s="13"/>
      <c r="AC91" s="13"/>
      <c r="AD91" s="13"/>
      <c r="AE91" s="13"/>
      <c r="AF91" s="13">
        <v>1</v>
      </c>
      <c r="AG91" s="13"/>
      <c r="AH91" s="13"/>
      <c r="AI91" s="13"/>
      <c r="AJ91" s="13">
        <v>1</v>
      </c>
      <c r="AK91" s="13"/>
      <c r="AL91" s="13"/>
      <c r="AM91" s="13"/>
      <c r="AN91" s="13"/>
      <c r="AO91" s="13"/>
      <c r="AP91" s="13"/>
      <c r="AQ91" s="13"/>
      <c r="AR91" s="31"/>
      <c r="AS91" s="51"/>
      <c r="AT91" s="52"/>
      <c r="AU91" s="59">
        <v>1</v>
      </c>
      <c r="AV91" s="51"/>
      <c r="AW91" s="24"/>
    </row>
    <row r="92" spans="1:49" hidden="1" x14ac:dyDescent="0.2">
      <c r="A92" s="57"/>
      <c r="B92" s="13" t="s">
        <v>90</v>
      </c>
      <c r="C92" s="32" t="s">
        <v>221</v>
      </c>
      <c r="D92" s="13" t="s">
        <v>222</v>
      </c>
      <c r="E92" s="13" t="s">
        <v>43</v>
      </c>
      <c r="F92" s="13" t="s">
        <v>44</v>
      </c>
      <c r="G92" s="13" t="s">
        <v>223</v>
      </c>
      <c r="H92" s="13" t="s">
        <v>223</v>
      </c>
      <c r="I92" s="13"/>
      <c r="J92" s="13" t="s">
        <v>224</v>
      </c>
      <c r="K92" s="32">
        <v>1</v>
      </c>
      <c r="L92" s="32"/>
      <c r="M92" s="13"/>
      <c r="N92" s="13"/>
      <c r="O92" s="32"/>
      <c r="P92" s="32"/>
      <c r="Q92" s="32">
        <v>2</v>
      </c>
      <c r="R92" s="13">
        <v>20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20</v>
      </c>
      <c r="Y92" s="13"/>
      <c r="Z92" s="13"/>
      <c r="AA92" s="13"/>
      <c r="AB92" s="13"/>
      <c r="AC92" s="13"/>
      <c r="AD92" s="13"/>
      <c r="AE92" s="13"/>
      <c r="AF92" s="13">
        <v>1</v>
      </c>
      <c r="AG92" s="13"/>
      <c r="AH92" s="13"/>
      <c r="AI92" s="13"/>
      <c r="AJ92" s="13">
        <v>1</v>
      </c>
      <c r="AK92" s="13"/>
      <c r="AL92" s="13"/>
      <c r="AM92" s="13"/>
      <c r="AN92" s="13"/>
      <c r="AO92" s="13"/>
      <c r="AP92" s="13"/>
      <c r="AQ92" s="13"/>
      <c r="AR92" s="31"/>
      <c r="AS92" s="51"/>
      <c r="AT92" s="52"/>
      <c r="AU92" s="61"/>
      <c r="AV92" s="51"/>
      <c r="AW92" s="24"/>
    </row>
    <row r="93" spans="1:49" hidden="1" x14ac:dyDescent="0.2">
      <c r="A93" s="57"/>
      <c r="B93" s="13" t="s">
        <v>90</v>
      </c>
      <c r="C93" s="32" t="s">
        <v>221</v>
      </c>
      <c r="D93" s="13" t="s">
        <v>222</v>
      </c>
      <c r="E93" s="13" t="s">
        <v>43</v>
      </c>
      <c r="F93" s="13" t="s">
        <v>44</v>
      </c>
      <c r="G93" s="13" t="s">
        <v>223</v>
      </c>
      <c r="H93" s="13" t="s">
        <v>223</v>
      </c>
      <c r="I93" s="13"/>
      <c r="J93" s="13" t="s">
        <v>91</v>
      </c>
      <c r="K93" s="32">
        <v>1</v>
      </c>
      <c r="L93" s="32"/>
      <c r="M93" s="13"/>
      <c r="N93" s="13"/>
      <c r="O93" s="32"/>
      <c r="P93" s="32"/>
      <c r="Q93" s="32">
        <v>2</v>
      </c>
      <c r="R93" s="13">
        <v>20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20</v>
      </c>
      <c r="Y93" s="13"/>
      <c r="Z93" s="13"/>
      <c r="AA93" s="13"/>
      <c r="AB93" s="13"/>
      <c r="AC93" s="13"/>
      <c r="AD93" s="13"/>
      <c r="AE93" s="13"/>
      <c r="AF93" s="13">
        <v>1</v>
      </c>
      <c r="AG93" s="13"/>
      <c r="AH93" s="13"/>
      <c r="AI93" s="13"/>
      <c r="AJ93" s="13">
        <v>1</v>
      </c>
      <c r="AK93" s="13"/>
      <c r="AL93" s="13"/>
      <c r="AM93" s="13"/>
      <c r="AN93" s="13"/>
      <c r="AO93" s="13"/>
      <c r="AP93" s="13"/>
      <c r="AQ93" s="13"/>
      <c r="AR93" s="31"/>
      <c r="AS93" s="51"/>
      <c r="AT93" s="52"/>
      <c r="AU93" s="61"/>
      <c r="AV93" s="51"/>
      <c r="AW93" s="24"/>
    </row>
    <row r="94" spans="1:49" hidden="1" x14ac:dyDescent="0.2">
      <c r="A94" s="57"/>
      <c r="B94" s="13" t="s">
        <v>90</v>
      </c>
      <c r="C94" s="32" t="s">
        <v>221</v>
      </c>
      <c r="D94" s="13" t="s">
        <v>222</v>
      </c>
      <c r="E94" s="13" t="s">
        <v>43</v>
      </c>
      <c r="F94" s="13" t="s">
        <v>44</v>
      </c>
      <c r="G94" s="13" t="s">
        <v>225</v>
      </c>
      <c r="H94" s="13" t="s">
        <v>223</v>
      </c>
      <c r="I94" s="13"/>
      <c r="J94" s="13" t="s">
        <v>226</v>
      </c>
      <c r="K94" s="32"/>
      <c r="L94" s="32">
        <v>1</v>
      </c>
      <c r="M94" s="13"/>
      <c r="N94" s="13"/>
      <c r="O94" s="32"/>
      <c r="P94" s="32"/>
      <c r="Q94" s="32">
        <v>2</v>
      </c>
      <c r="R94" s="13">
        <v>20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20</v>
      </c>
      <c r="Y94" s="13"/>
      <c r="Z94" s="13"/>
      <c r="AA94" s="13"/>
      <c r="AB94" s="13"/>
      <c r="AC94" s="13"/>
      <c r="AD94" s="13"/>
      <c r="AE94" s="13"/>
      <c r="AF94" s="13">
        <v>1</v>
      </c>
      <c r="AG94" s="13"/>
      <c r="AH94" s="13"/>
      <c r="AI94" s="13"/>
      <c r="AJ94" s="13">
        <v>1</v>
      </c>
      <c r="AK94" s="13"/>
      <c r="AL94" s="13"/>
      <c r="AM94" s="13"/>
      <c r="AN94" s="13"/>
      <c r="AO94" s="13"/>
      <c r="AP94" s="13"/>
      <c r="AQ94" s="13"/>
      <c r="AR94" s="31"/>
      <c r="AS94" s="51"/>
      <c r="AT94" s="52"/>
      <c r="AU94" s="61"/>
      <c r="AV94" s="51"/>
      <c r="AW94" s="24"/>
    </row>
    <row r="95" spans="1:49" hidden="1" x14ac:dyDescent="0.2">
      <c r="A95" s="57"/>
      <c r="B95" s="13" t="s">
        <v>90</v>
      </c>
      <c r="C95" s="32" t="s">
        <v>221</v>
      </c>
      <c r="D95" s="13" t="s">
        <v>222</v>
      </c>
      <c r="E95" s="13" t="s">
        <v>43</v>
      </c>
      <c r="F95" s="13" t="s">
        <v>44</v>
      </c>
      <c r="G95" s="13" t="s">
        <v>223</v>
      </c>
      <c r="H95" s="13" t="s">
        <v>223</v>
      </c>
      <c r="I95" s="13"/>
      <c r="J95" s="13" t="s">
        <v>227</v>
      </c>
      <c r="K95" s="32"/>
      <c r="L95" s="32"/>
      <c r="M95" s="13"/>
      <c r="N95" s="13"/>
      <c r="O95" s="32"/>
      <c r="P95" s="32">
        <v>4</v>
      </c>
      <c r="Q95" s="32"/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60</v>
      </c>
      <c r="X95" s="13">
        <v>0</v>
      </c>
      <c r="Y95" s="13"/>
      <c r="Z95" s="13"/>
      <c r="AA95" s="13"/>
      <c r="AB95" s="13"/>
      <c r="AC95" s="13"/>
      <c r="AD95" s="13"/>
      <c r="AE95" s="13"/>
      <c r="AF95" s="13"/>
      <c r="AG95" s="13">
        <v>1</v>
      </c>
      <c r="AH95" s="13"/>
      <c r="AI95" s="13"/>
      <c r="AJ95" s="13">
        <v>1</v>
      </c>
      <c r="AK95" s="13"/>
      <c r="AL95" s="13"/>
      <c r="AM95" s="13"/>
      <c r="AN95" s="13"/>
      <c r="AO95" s="13"/>
      <c r="AP95" s="13"/>
      <c r="AQ95" s="13"/>
      <c r="AR95" s="31"/>
      <c r="AS95" s="51"/>
      <c r="AT95" s="52"/>
      <c r="AU95" s="61"/>
      <c r="AV95" s="51"/>
      <c r="AW95" s="24"/>
    </row>
    <row r="96" spans="1:49" hidden="1" x14ac:dyDescent="0.2">
      <c r="A96" s="54"/>
      <c r="B96" s="13" t="s">
        <v>90</v>
      </c>
      <c r="C96" s="32" t="s">
        <v>221</v>
      </c>
      <c r="D96" s="13" t="s">
        <v>222</v>
      </c>
      <c r="E96" s="13" t="s">
        <v>43</v>
      </c>
      <c r="F96" s="13" t="s">
        <v>44</v>
      </c>
      <c r="G96" s="13" t="s">
        <v>223</v>
      </c>
      <c r="H96" s="13" t="s">
        <v>223</v>
      </c>
      <c r="I96" s="13"/>
      <c r="J96" s="13" t="s">
        <v>227</v>
      </c>
      <c r="K96" s="32"/>
      <c r="L96" s="32"/>
      <c r="M96" s="13"/>
      <c r="N96" s="13"/>
      <c r="O96" s="32"/>
      <c r="P96" s="32">
        <v>3</v>
      </c>
      <c r="Q96" s="32"/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45</v>
      </c>
      <c r="X96" s="13">
        <v>0</v>
      </c>
      <c r="Y96" s="13"/>
      <c r="Z96" s="13"/>
      <c r="AA96" s="13"/>
      <c r="AB96" s="13"/>
      <c r="AC96" s="13"/>
      <c r="AD96" s="13"/>
      <c r="AE96" s="13"/>
      <c r="AF96" s="13"/>
      <c r="AG96" s="13">
        <v>1</v>
      </c>
      <c r="AH96" s="13"/>
      <c r="AI96" s="13"/>
      <c r="AJ96" s="13">
        <v>1</v>
      </c>
      <c r="AK96" s="13"/>
      <c r="AL96" s="13"/>
      <c r="AM96" s="13"/>
      <c r="AN96" s="13"/>
      <c r="AO96" s="13"/>
      <c r="AP96" s="13"/>
      <c r="AQ96" s="13"/>
      <c r="AR96" s="31"/>
      <c r="AS96" s="51"/>
      <c r="AT96" s="52"/>
      <c r="AU96" s="60"/>
      <c r="AV96" s="51"/>
      <c r="AW96" s="24"/>
    </row>
    <row r="97" spans="1:49" hidden="1" x14ac:dyDescent="0.2">
      <c r="A97" s="34">
        <v>52</v>
      </c>
      <c r="B97" s="13" t="s">
        <v>90</v>
      </c>
      <c r="C97" s="32" t="s">
        <v>228</v>
      </c>
      <c r="D97" s="13" t="s">
        <v>229</v>
      </c>
      <c r="E97" s="13" t="s">
        <v>43</v>
      </c>
      <c r="F97" s="13" t="s">
        <v>84</v>
      </c>
      <c r="G97" s="13"/>
      <c r="H97" s="13"/>
      <c r="I97" s="13"/>
      <c r="J97" s="13" t="s">
        <v>91</v>
      </c>
      <c r="K97" s="13"/>
      <c r="L97" s="13"/>
      <c r="M97" s="13"/>
      <c r="N97" s="13"/>
      <c r="O97" s="13"/>
      <c r="P97" s="13"/>
      <c r="Q97" s="13"/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/>
      <c r="Z97" s="13"/>
      <c r="AA97" s="13"/>
      <c r="AB97" s="13"/>
      <c r="AC97" s="13"/>
      <c r="AD97" s="13"/>
      <c r="AE97" s="13"/>
      <c r="AF97" s="13">
        <v>1</v>
      </c>
      <c r="AG97" s="13"/>
      <c r="AH97" s="13"/>
      <c r="AI97" s="13"/>
      <c r="AJ97" s="13">
        <v>1</v>
      </c>
      <c r="AK97" s="13"/>
      <c r="AL97" s="13"/>
      <c r="AM97" s="13"/>
      <c r="AN97" s="13"/>
      <c r="AO97" s="13"/>
      <c r="AP97" s="13"/>
      <c r="AQ97" s="13"/>
      <c r="AR97" s="31"/>
      <c r="AS97" s="51"/>
      <c r="AT97" s="51"/>
      <c r="AU97" s="51"/>
      <c r="AV97" s="51">
        <v>1</v>
      </c>
      <c r="AW97" s="24"/>
    </row>
    <row r="98" spans="1:49" hidden="1" x14ac:dyDescent="0.2">
      <c r="A98" s="34">
        <v>53</v>
      </c>
      <c r="B98" s="9" t="s">
        <v>52</v>
      </c>
      <c r="C98" s="39" t="s">
        <v>230</v>
      </c>
      <c r="D98" s="9" t="s">
        <v>231</v>
      </c>
      <c r="E98" s="9" t="s">
        <v>43</v>
      </c>
      <c r="F98" s="9" t="s">
        <v>49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>
        <f t="shared" ref="R98:V99" si="17">K98*20</f>
        <v>0</v>
      </c>
      <c r="S98" s="6">
        <f t="shared" si="17"/>
        <v>0</v>
      </c>
      <c r="T98" s="6">
        <f t="shared" si="17"/>
        <v>0</v>
      </c>
      <c r="U98" s="6">
        <f t="shared" si="17"/>
        <v>0</v>
      </c>
      <c r="V98" s="6">
        <f t="shared" si="17"/>
        <v>0</v>
      </c>
      <c r="W98" s="6">
        <f>P98*12</f>
        <v>0</v>
      </c>
      <c r="X98" s="6">
        <f>Q98*12</f>
        <v>0</v>
      </c>
      <c r="Y98" s="9">
        <v>1</v>
      </c>
      <c r="Z98" s="9">
        <v>1</v>
      </c>
      <c r="AA98" s="9"/>
      <c r="AB98" s="9"/>
      <c r="AC98" s="9"/>
      <c r="AD98" s="9"/>
      <c r="AE98" s="9">
        <v>0</v>
      </c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27"/>
      <c r="AS98" s="51"/>
      <c r="AT98" s="51"/>
      <c r="AU98" s="51"/>
      <c r="AV98" s="51">
        <v>1</v>
      </c>
      <c r="AW98" s="24"/>
    </row>
    <row r="99" spans="1:49" hidden="1" x14ac:dyDescent="0.2">
      <c r="A99" s="34">
        <v>54</v>
      </c>
      <c r="B99" s="9" t="s">
        <v>52</v>
      </c>
      <c r="C99" s="39" t="s">
        <v>232</v>
      </c>
      <c r="D99" s="9" t="s">
        <v>233</v>
      </c>
      <c r="E99" s="9" t="s">
        <v>43</v>
      </c>
      <c r="F99" s="9" t="s">
        <v>84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>
        <f t="shared" si="17"/>
        <v>0</v>
      </c>
      <c r="S99" s="6">
        <f t="shared" si="17"/>
        <v>0</v>
      </c>
      <c r="T99" s="6">
        <f t="shared" si="17"/>
        <v>0</v>
      </c>
      <c r="U99" s="6">
        <f t="shared" si="17"/>
        <v>0</v>
      </c>
      <c r="V99" s="6">
        <f t="shared" si="17"/>
        <v>0</v>
      </c>
      <c r="W99" s="6">
        <f>P99*12</f>
        <v>0</v>
      </c>
      <c r="X99" s="6">
        <f>Q99*12</f>
        <v>0</v>
      </c>
      <c r="Y99" s="9">
        <v>1</v>
      </c>
      <c r="Z99" s="9"/>
      <c r="AA99" s="9"/>
      <c r="AB99" s="9">
        <v>1</v>
      </c>
      <c r="AC99" s="9"/>
      <c r="AD99" s="9"/>
      <c r="AE99" s="9">
        <v>0</v>
      </c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27"/>
      <c r="AS99" s="51"/>
      <c r="AT99" s="51"/>
      <c r="AU99" s="51"/>
      <c r="AV99" s="51">
        <v>1</v>
      </c>
      <c r="AW99" s="24"/>
    </row>
    <row r="100" spans="1:49" x14ac:dyDescent="0.2">
      <c r="A100" s="53">
        <v>55</v>
      </c>
      <c r="B100" s="4" t="s">
        <v>40</v>
      </c>
      <c r="C100" s="38" t="s">
        <v>234</v>
      </c>
      <c r="D100" s="4" t="s">
        <v>229</v>
      </c>
      <c r="E100" s="4" t="s">
        <v>43</v>
      </c>
      <c r="F100" s="4" t="s">
        <v>84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>
        <v>1</v>
      </c>
      <c r="AJ100" s="4">
        <v>1</v>
      </c>
      <c r="AK100" s="4"/>
      <c r="AL100" s="4"/>
      <c r="AM100" s="4"/>
      <c r="AN100" s="4"/>
      <c r="AO100" s="4"/>
      <c r="AP100" s="4"/>
      <c r="AQ100" s="4"/>
      <c r="AR100" s="23"/>
      <c r="AS100" s="51"/>
      <c r="AT100" s="51"/>
      <c r="AU100" s="56">
        <v>1</v>
      </c>
      <c r="AV100" s="51"/>
      <c r="AW100" s="24"/>
    </row>
    <row r="101" spans="1:49" hidden="1" x14ac:dyDescent="0.2">
      <c r="A101" s="57"/>
      <c r="B101" s="9" t="s">
        <v>52</v>
      </c>
      <c r="C101" s="39" t="s">
        <v>234</v>
      </c>
      <c r="D101" s="9" t="s">
        <v>229</v>
      </c>
      <c r="E101" s="9" t="s">
        <v>43</v>
      </c>
      <c r="F101" s="9" t="s">
        <v>84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>
        <f>K101*20</f>
        <v>0</v>
      </c>
      <c r="S101" s="6">
        <f>L101*20</f>
        <v>0</v>
      </c>
      <c r="T101" s="6">
        <f>M101*20</f>
        <v>0</v>
      </c>
      <c r="U101" s="6">
        <f>N101*20</f>
        <v>0</v>
      </c>
      <c r="V101" s="6">
        <f>O101*20</f>
        <v>0</v>
      </c>
      <c r="W101" s="6">
        <f>P101*12</f>
        <v>0</v>
      </c>
      <c r="X101" s="6">
        <f>Q101*12</f>
        <v>0</v>
      </c>
      <c r="Y101" s="9">
        <v>1</v>
      </c>
      <c r="Z101" s="9"/>
      <c r="AA101" s="9"/>
      <c r="AB101" s="9"/>
      <c r="AC101" s="9"/>
      <c r="AD101" s="9"/>
      <c r="AE101" s="9">
        <v>1</v>
      </c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27"/>
      <c r="AS101" s="51"/>
      <c r="AT101" s="51"/>
      <c r="AU101" s="56"/>
      <c r="AV101" s="51"/>
      <c r="AW101" s="24"/>
    </row>
    <row r="102" spans="1:49" hidden="1" x14ac:dyDescent="0.2">
      <c r="A102" s="57"/>
      <c r="B102" s="10" t="s">
        <v>60</v>
      </c>
      <c r="C102" s="40" t="s">
        <v>234</v>
      </c>
      <c r="D102" s="10" t="s">
        <v>229</v>
      </c>
      <c r="E102" s="10" t="s">
        <v>43</v>
      </c>
      <c r="F102" s="10" t="s">
        <v>84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/>
      <c r="Z102" s="10"/>
      <c r="AA102" s="10"/>
      <c r="AB102" s="10"/>
      <c r="AC102" s="10"/>
      <c r="AD102" s="10"/>
      <c r="AE102" s="10">
        <v>1</v>
      </c>
      <c r="AF102" s="10"/>
      <c r="AG102" s="10"/>
      <c r="AH102" s="10"/>
      <c r="AI102" s="10"/>
      <c r="AJ102" s="10">
        <v>0</v>
      </c>
      <c r="AK102" s="10"/>
      <c r="AL102" s="10"/>
      <c r="AM102" s="10"/>
      <c r="AN102" s="10"/>
      <c r="AO102" s="10"/>
      <c r="AP102" s="10"/>
      <c r="AQ102" s="10"/>
      <c r="AR102" s="28"/>
      <c r="AS102" s="51"/>
      <c r="AT102" s="51"/>
      <c r="AU102" s="56"/>
      <c r="AV102" s="51"/>
      <c r="AW102" s="24"/>
    </row>
    <row r="103" spans="1:49" hidden="1" x14ac:dyDescent="0.2">
      <c r="A103" s="54"/>
      <c r="B103" s="13" t="s">
        <v>90</v>
      </c>
      <c r="C103" s="32" t="s">
        <v>234</v>
      </c>
      <c r="D103" s="13" t="s">
        <v>229</v>
      </c>
      <c r="E103" s="13" t="s">
        <v>43</v>
      </c>
      <c r="F103" s="13" t="s">
        <v>84</v>
      </c>
      <c r="G103" s="13"/>
      <c r="H103" s="13"/>
      <c r="I103" s="13"/>
      <c r="J103" s="13" t="s">
        <v>91</v>
      </c>
      <c r="K103" s="13"/>
      <c r="L103" s="13"/>
      <c r="M103" s="13"/>
      <c r="N103" s="13"/>
      <c r="O103" s="13"/>
      <c r="P103" s="13"/>
      <c r="Q103" s="13"/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/>
      <c r="Z103" s="13"/>
      <c r="AA103" s="13"/>
      <c r="AB103" s="13"/>
      <c r="AC103" s="13"/>
      <c r="AD103" s="13"/>
      <c r="AE103" s="13"/>
      <c r="AF103" s="13">
        <v>1</v>
      </c>
      <c r="AG103" s="13"/>
      <c r="AH103" s="13"/>
      <c r="AI103" s="13"/>
      <c r="AJ103" s="13">
        <v>1</v>
      </c>
      <c r="AK103" s="13"/>
      <c r="AL103" s="13"/>
      <c r="AM103" s="13"/>
      <c r="AN103" s="13"/>
      <c r="AO103" s="13"/>
      <c r="AP103" s="13"/>
      <c r="AQ103" s="13"/>
      <c r="AR103" s="31"/>
      <c r="AS103" s="51"/>
      <c r="AT103" s="51"/>
      <c r="AU103" s="56"/>
      <c r="AV103" s="51"/>
      <c r="AW103" s="24"/>
    </row>
    <row r="104" spans="1:49" hidden="1" x14ac:dyDescent="0.2">
      <c r="A104" s="53">
        <v>56</v>
      </c>
      <c r="B104" s="6" t="s">
        <v>52</v>
      </c>
      <c r="C104" s="7" t="s">
        <v>235</v>
      </c>
      <c r="D104" s="6" t="s">
        <v>236</v>
      </c>
      <c r="E104" s="6" t="s">
        <v>43</v>
      </c>
      <c r="F104" s="6" t="s">
        <v>49</v>
      </c>
      <c r="G104" s="6"/>
      <c r="H104" s="6"/>
      <c r="I104" s="7" t="s">
        <v>237</v>
      </c>
      <c r="J104" s="6" t="s">
        <v>238</v>
      </c>
      <c r="K104" s="7">
        <v>1</v>
      </c>
      <c r="L104" s="7"/>
      <c r="M104" s="7"/>
      <c r="N104" s="7"/>
      <c r="O104" s="7"/>
      <c r="P104" s="7"/>
      <c r="Q104" s="7"/>
      <c r="R104" s="6">
        <f t="shared" ref="R104:T109" si="18">K104*20</f>
        <v>20</v>
      </c>
      <c r="S104" s="6">
        <f t="shared" si="18"/>
        <v>0</v>
      </c>
      <c r="T104" s="6">
        <f t="shared" si="18"/>
        <v>0</v>
      </c>
      <c r="U104" s="6">
        <f>N104*10</f>
        <v>0</v>
      </c>
      <c r="V104" s="6">
        <f t="shared" ref="V104:V109" si="19">O104*20</f>
        <v>0</v>
      </c>
      <c r="W104" s="6">
        <f t="shared" ref="W104:W109" si="20">P104*12</f>
        <v>0</v>
      </c>
      <c r="X104" s="6">
        <f>Q104*10</f>
        <v>0</v>
      </c>
      <c r="Y104" s="7">
        <v>1</v>
      </c>
      <c r="Z104" s="7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25"/>
      <c r="AS104" s="50"/>
      <c r="AT104" s="50"/>
      <c r="AU104" s="55"/>
      <c r="AV104" s="50">
        <v>1</v>
      </c>
      <c r="AW104" s="26"/>
    </row>
    <row r="105" spans="1:49" hidden="1" x14ac:dyDescent="0.2">
      <c r="A105" s="54"/>
      <c r="B105" s="9" t="s">
        <v>52</v>
      </c>
      <c r="C105" s="39" t="s">
        <v>239</v>
      </c>
      <c r="D105" s="9" t="s">
        <v>236</v>
      </c>
      <c r="E105" s="9" t="s">
        <v>43</v>
      </c>
      <c r="F105" s="9" t="s">
        <v>49</v>
      </c>
      <c r="G105" s="9" t="s">
        <v>240</v>
      </c>
      <c r="H105" s="9"/>
      <c r="I105" s="9" t="s">
        <v>80</v>
      </c>
      <c r="J105" s="9"/>
      <c r="K105" s="9">
        <v>1</v>
      </c>
      <c r="L105" s="9"/>
      <c r="M105" s="9"/>
      <c r="N105" s="9"/>
      <c r="O105" s="9"/>
      <c r="P105" s="9"/>
      <c r="Q105" s="9"/>
      <c r="R105" s="6">
        <f t="shared" si="18"/>
        <v>20</v>
      </c>
      <c r="S105" s="6">
        <f t="shared" si="18"/>
        <v>0</v>
      </c>
      <c r="T105" s="6">
        <f t="shared" si="18"/>
        <v>0</v>
      </c>
      <c r="U105" s="6">
        <f>N105*20</f>
        <v>0</v>
      </c>
      <c r="V105" s="6">
        <f t="shared" si="19"/>
        <v>0</v>
      </c>
      <c r="W105" s="6">
        <f t="shared" si="20"/>
        <v>0</v>
      </c>
      <c r="X105" s="6">
        <f>Q105*12</f>
        <v>0</v>
      </c>
      <c r="Y105" s="9">
        <v>1</v>
      </c>
      <c r="Z105" s="9"/>
      <c r="AA105" s="9"/>
      <c r="AB105" s="9"/>
      <c r="AC105" s="9"/>
      <c r="AD105" s="9"/>
      <c r="AE105" s="9">
        <v>0</v>
      </c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27"/>
      <c r="AS105" s="51"/>
      <c r="AT105" s="51"/>
      <c r="AU105" s="55"/>
      <c r="AV105" s="51"/>
      <c r="AW105" s="24"/>
    </row>
    <row r="106" spans="1:49" hidden="1" x14ac:dyDescent="0.2">
      <c r="A106" s="34">
        <v>57</v>
      </c>
      <c r="B106" s="9" t="s">
        <v>52</v>
      </c>
      <c r="C106" s="39" t="s">
        <v>241</v>
      </c>
      <c r="D106" s="9" t="s">
        <v>242</v>
      </c>
      <c r="E106" s="9" t="s">
        <v>43</v>
      </c>
      <c r="F106" s="9" t="s">
        <v>44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>
        <f t="shared" si="18"/>
        <v>0</v>
      </c>
      <c r="S106" s="6">
        <f t="shared" si="18"/>
        <v>0</v>
      </c>
      <c r="T106" s="6">
        <f t="shared" si="18"/>
        <v>0</v>
      </c>
      <c r="U106" s="6">
        <f>N106*20</f>
        <v>0</v>
      </c>
      <c r="V106" s="6">
        <f t="shared" si="19"/>
        <v>0</v>
      </c>
      <c r="W106" s="6">
        <f t="shared" si="20"/>
        <v>0</v>
      </c>
      <c r="X106" s="6">
        <f>Q106*12</f>
        <v>0</v>
      </c>
      <c r="Y106" s="9">
        <v>1</v>
      </c>
      <c r="Z106" s="9"/>
      <c r="AA106" s="9"/>
      <c r="AB106" s="9"/>
      <c r="AC106" s="9"/>
      <c r="AD106" s="9"/>
      <c r="AE106" s="9">
        <v>0</v>
      </c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27"/>
      <c r="AS106" s="51"/>
      <c r="AT106" s="51"/>
      <c r="AU106" s="51"/>
      <c r="AV106" s="51">
        <v>1</v>
      </c>
      <c r="AW106" s="24"/>
    </row>
    <row r="107" spans="1:49" hidden="1" x14ac:dyDescent="0.2">
      <c r="A107" s="53">
        <v>58</v>
      </c>
      <c r="B107" s="6" t="s">
        <v>52</v>
      </c>
      <c r="C107" s="7" t="s">
        <v>243</v>
      </c>
      <c r="D107" s="6" t="s">
        <v>156</v>
      </c>
      <c r="E107" s="6" t="s">
        <v>43</v>
      </c>
      <c r="F107" s="6" t="s">
        <v>49</v>
      </c>
      <c r="G107" s="6" t="s">
        <v>244</v>
      </c>
      <c r="H107" s="6"/>
      <c r="I107" s="7" t="s">
        <v>244</v>
      </c>
      <c r="J107" s="6" t="s">
        <v>163</v>
      </c>
      <c r="K107" s="7">
        <v>1</v>
      </c>
      <c r="L107" s="7"/>
      <c r="M107" s="7"/>
      <c r="N107" s="7"/>
      <c r="O107" s="7"/>
      <c r="P107" s="7"/>
      <c r="Q107" s="7"/>
      <c r="R107" s="6">
        <f t="shared" si="18"/>
        <v>20</v>
      </c>
      <c r="S107" s="6">
        <f t="shared" si="18"/>
        <v>0</v>
      </c>
      <c r="T107" s="6">
        <f t="shared" si="18"/>
        <v>0</v>
      </c>
      <c r="U107" s="6">
        <f>N107*10</f>
        <v>0</v>
      </c>
      <c r="V107" s="6">
        <f t="shared" si="19"/>
        <v>0</v>
      </c>
      <c r="W107" s="6">
        <f t="shared" si="20"/>
        <v>0</v>
      </c>
      <c r="X107" s="6">
        <f>Q107*10</f>
        <v>0</v>
      </c>
      <c r="Y107" s="7">
        <v>1</v>
      </c>
      <c r="Z107" s="7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25"/>
      <c r="AS107" s="50"/>
      <c r="AT107" s="50"/>
      <c r="AU107" s="55">
        <v>1</v>
      </c>
      <c r="AV107" s="50"/>
      <c r="AW107" s="26"/>
    </row>
    <row r="108" spans="1:49" hidden="1" x14ac:dyDescent="0.2">
      <c r="A108" s="57"/>
      <c r="B108" s="6" t="s">
        <v>52</v>
      </c>
      <c r="C108" s="7" t="s">
        <v>243</v>
      </c>
      <c r="D108" s="6" t="s">
        <v>156</v>
      </c>
      <c r="E108" s="6" t="s">
        <v>43</v>
      </c>
      <c r="F108" s="6" t="s">
        <v>49</v>
      </c>
      <c r="G108" s="6"/>
      <c r="H108" s="6"/>
      <c r="I108" s="7" t="s">
        <v>245</v>
      </c>
      <c r="J108" s="6" t="s">
        <v>163</v>
      </c>
      <c r="K108" s="7">
        <v>1</v>
      </c>
      <c r="L108" s="7"/>
      <c r="M108" s="7"/>
      <c r="N108" s="7"/>
      <c r="O108" s="7"/>
      <c r="P108" s="7"/>
      <c r="Q108" s="7"/>
      <c r="R108" s="6">
        <f t="shared" si="18"/>
        <v>20</v>
      </c>
      <c r="S108" s="6">
        <f t="shared" si="18"/>
        <v>0</v>
      </c>
      <c r="T108" s="6">
        <f t="shared" si="18"/>
        <v>0</v>
      </c>
      <c r="U108" s="6">
        <f>N108*10</f>
        <v>0</v>
      </c>
      <c r="V108" s="6">
        <f t="shared" si="19"/>
        <v>0</v>
      </c>
      <c r="W108" s="6">
        <f t="shared" si="20"/>
        <v>0</v>
      </c>
      <c r="X108" s="6">
        <f>Q108*10</f>
        <v>0</v>
      </c>
      <c r="Y108" s="7"/>
      <c r="Z108" s="7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25"/>
      <c r="AS108" s="50"/>
      <c r="AT108" s="50"/>
      <c r="AU108" s="55"/>
      <c r="AV108" s="50"/>
      <c r="AW108" s="26"/>
    </row>
    <row r="109" spans="1:49" hidden="1" x14ac:dyDescent="0.2">
      <c r="A109" s="49">
        <v>59</v>
      </c>
      <c r="B109" s="9" t="s">
        <v>52</v>
      </c>
      <c r="C109" s="39" t="s">
        <v>246</v>
      </c>
      <c r="D109" s="9" t="s">
        <v>247</v>
      </c>
      <c r="E109" s="9" t="s">
        <v>43</v>
      </c>
      <c r="F109" s="9" t="s">
        <v>49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>
        <f t="shared" si="18"/>
        <v>0</v>
      </c>
      <c r="S109" s="6">
        <f t="shared" si="18"/>
        <v>0</v>
      </c>
      <c r="T109" s="6">
        <f t="shared" si="18"/>
        <v>0</v>
      </c>
      <c r="U109" s="6">
        <f>N109*20</f>
        <v>0</v>
      </c>
      <c r="V109" s="6">
        <f t="shared" si="19"/>
        <v>0</v>
      </c>
      <c r="W109" s="6">
        <f t="shared" si="20"/>
        <v>0</v>
      </c>
      <c r="X109" s="6">
        <f>Q109*12</f>
        <v>0</v>
      </c>
      <c r="Y109" s="9"/>
      <c r="Z109" s="9"/>
      <c r="AA109" s="9"/>
      <c r="AB109" s="9">
        <v>1</v>
      </c>
      <c r="AC109" s="9"/>
      <c r="AD109" s="9"/>
      <c r="AE109" s="9">
        <v>0</v>
      </c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27"/>
      <c r="AS109" s="51"/>
      <c r="AT109" s="51"/>
      <c r="AU109" s="51"/>
      <c r="AV109" s="51">
        <v>1</v>
      </c>
      <c r="AW109" s="24"/>
    </row>
    <row r="110" spans="1:49" x14ac:dyDescent="0.2">
      <c r="A110" s="34">
        <v>60</v>
      </c>
      <c r="B110" s="4" t="s">
        <v>40</v>
      </c>
      <c r="C110" s="38" t="s">
        <v>248</v>
      </c>
      <c r="D110" s="4" t="s">
        <v>249</v>
      </c>
      <c r="E110" s="4" t="s">
        <v>43</v>
      </c>
      <c r="F110" s="4" t="s">
        <v>44</v>
      </c>
      <c r="G110" s="4" t="s">
        <v>250</v>
      </c>
      <c r="H110" s="4"/>
      <c r="I110" s="4"/>
      <c r="J110" s="4" t="s">
        <v>251</v>
      </c>
      <c r="K110" s="4">
        <v>1</v>
      </c>
      <c r="L110" s="4"/>
      <c r="M110" s="4"/>
      <c r="N110" s="4"/>
      <c r="O110" s="4"/>
      <c r="P110" s="4"/>
      <c r="Q110" s="4"/>
      <c r="R110" s="4">
        <v>15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/>
      <c r="Z110" s="4"/>
      <c r="AA110" s="4"/>
      <c r="AB110" s="4"/>
      <c r="AC110" s="4"/>
      <c r="AD110" s="4"/>
      <c r="AE110" s="4"/>
      <c r="AF110" s="4"/>
      <c r="AG110" s="4"/>
      <c r="AH110" s="4">
        <v>1</v>
      </c>
      <c r="AI110" s="4"/>
      <c r="AJ110" s="4">
        <v>1</v>
      </c>
      <c r="AK110" s="4"/>
      <c r="AL110" s="4"/>
      <c r="AM110" s="4"/>
      <c r="AN110" s="4"/>
      <c r="AO110" s="4"/>
      <c r="AP110" s="4"/>
      <c r="AQ110" s="4"/>
      <c r="AR110" s="23"/>
      <c r="AS110" s="51"/>
      <c r="AT110" s="51"/>
      <c r="AU110" s="51"/>
      <c r="AV110" s="51">
        <v>1</v>
      </c>
      <c r="AW110" s="24"/>
    </row>
    <row r="111" spans="1:49" hidden="1" x14ac:dyDescent="0.2">
      <c r="A111" s="53">
        <v>61</v>
      </c>
      <c r="B111" s="6" t="s">
        <v>52</v>
      </c>
      <c r="C111" s="7" t="s">
        <v>252</v>
      </c>
      <c r="D111" s="6" t="s">
        <v>253</v>
      </c>
      <c r="E111" s="6" t="s">
        <v>43</v>
      </c>
      <c r="F111" s="6" t="s">
        <v>84</v>
      </c>
      <c r="G111" s="6" t="s">
        <v>87</v>
      </c>
      <c r="H111" s="6"/>
      <c r="I111" s="7"/>
      <c r="J111" s="6"/>
      <c r="K111" s="7"/>
      <c r="L111" s="7"/>
      <c r="M111" s="7"/>
      <c r="N111" s="7"/>
      <c r="O111" s="7"/>
      <c r="P111" s="7"/>
      <c r="Q111" s="7"/>
      <c r="R111" s="6">
        <f t="shared" ref="R111:T125" si="21">K111*20</f>
        <v>0</v>
      </c>
      <c r="S111" s="6">
        <f t="shared" si="21"/>
        <v>0</v>
      </c>
      <c r="T111" s="6">
        <f t="shared" si="21"/>
        <v>0</v>
      </c>
      <c r="U111" s="6">
        <f>N111*10</f>
        <v>0</v>
      </c>
      <c r="V111" s="6">
        <f t="shared" ref="V111:V125" si="22">O111*20</f>
        <v>0</v>
      </c>
      <c r="W111" s="6">
        <f t="shared" ref="W111:W125" si="23">P111*12</f>
        <v>0</v>
      </c>
      <c r="X111" s="6">
        <f>Q111*10</f>
        <v>0</v>
      </c>
      <c r="Y111" s="7"/>
      <c r="Z111" s="7">
        <v>1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25"/>
      <c r="AS111" s="50"/>
      <c r="AT111" s="50"/>
      <c r="AU111" s="55">
        <v>1</v>
      </c>
      <c r="AV111" s="50"/>
      <c r="AW111" s="26"/>
    </row>
    <row r="112" spans="1:49" hidden="1" x14ac:dyDescent="0.2">
      <c r="A112" s="54"/>
      <c r="B112" s="9" t="s">
        <v>52</v>
      </c>
      <c r="C112" s="39" t="s">
        <v>254</v>
      </c>
      <c r="D112" s="9" t="s">
        <v>253</v>
      </c>
      <c r="E112" s="9" t="s">
        <v>43</v>
      </c>
      <c r="F112" s="9" t="s">
        <v>115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>N112*20</f>
        <v>0</v>
      </c>
      <c r="V112" s="6">
        <f t="shared" si="22"/>
        <v>0</v>
      </c>
      <c r="W112" s="6">
        <f t="shared" si="23"/>
        <v>0</v>
      </c>
      <c r="X112" s="6">
        <f>Q112*12</f>
        <v>0</v>
      </c>
      <c r="Y112" s="9"/>
      <c r="Z112" s="9">
        <v>1</v>
      </c>
      <c r="AA112" s="9"/>
      <c r="AB112" s="9"/>
      <c r="AC112" s="9"/>
      <c r="AD112" s="9"/>
      <c r="AE112" s="9">
        <v>0</v>
      </c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27"/>
      <c r="AS112" s="51"/>
      <c r="AT112" s="51"/>
      <c r="AU112" s="55"/>
      <c r="AV112" s="51"/>
      <c r="AW112" s="24"/>
    </row>
    <row r="113" spans="1:49" hidden="1" x14ac:dyDescent="0.2">
      <c r="A113" s="53">
        <v>62</v>
      </c>
      <c r="B113" s="6" t="s">
        <v>52</v>
      </c>
      <c r="C113" s="7" t="s">
        <v>255</v>
      </c>
      <c r="D113" s="6" t="s">
        <v>256</v>
      </c>
      <c r="E113" s="6" t="s">
        <v>43</v>
      </c>
      <c r="F113" s="6" t="s">
        <v>49</v>
      </c>
      <c r="G113" s="6" t="s">
        <v>87</v>
      </c>
      <c r="H113" s="6"/>
      <c r="I113" s="7"/>
      <c r="J113" s="6"/>
      <c r="K113" s="7"/>
      <c r="L113" s="7"/>
      <c r="M113" s="7"/>
      <c r="N113" s="7"/>
      <c r="O113" s="7"/>
      <c r="P113" s="7"/>
      <c r="Q113" s="7"/>
      <c r="R113" s="6">
        <f t="shared" si="21"/>
        <v>0</v>
      </c>
      <c r="S113" s="6">
        <f t="shared" si="21"/>
        <v>0</v>
      </c>
      <c r="T113" s="6">
        <f t="shared" si="21"/>
        <v>0</v>
      </c>
      <c r="U113" s="6">
        <f>N113*10</f>
        <v>0</v>
      </c>
      <c r="V113" s="6">
        <f t="shared" si="22"/>
        <v>0</v>
      </c>
      <c r="W113" s="6">
        <f t="shared" si="23"/>
        <v>0</v>
      </c>
      <c r="X113" s="6">
        <f>Q113*10</f>
        <v>0</v>
      </c>
      <c r="Y113" s="7">
        <v>2</v>
      </c>
      <c r="Z113" s="7">
        <v>2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25"/>
      <c r="AS113" s="50"/>
      <c r="AT113" s="50"/>
      <c r="AU113" s="55">
        <v>1</v>
      </c>
      <c r="AV113" s="50"/>
      <c r="AW113" s="26"/>
    </row>
    <row r="114" spans="1:49" hidden="1" x14ac:dyDescent="0.2">
      <c r="A114" s="57"/>
      <c r="B114" s="6" t="s">
        <v>52</v>
      </c>
      <c r="C114" s="7" t="s">
        <v>255</v>
      </c>
      <c r="D114" s="6" t="s">
        <v>256</v>
      </c>
      <c r="E114" s="6" t="s">
        <v>43</v>
      </c>
      <c r="F114" s="6" t="s">
        <v>49</v>
      </c>
      <c r="G114" s="6"/>
      <c r="H114" s="6"/>
      <c r="I114" s="6" t="s">
        <v>87</v>
      </c>
      <c r="J114" s="6" t="s">
        <v>257</v>
      </c>
      <c r="K114" s="7"/>
      <c r="L114" s="7">
        <v>1</v>
      </c>
      <c r="M114" s="7"/>
      <c r="N114" s="7"/>
      <c r="O114" s="7"/>
      <c r="P114" s="7"/>
      <c r="Q114" s="7"/>
      <c r="R114" s="6">
        <f t="shared" si="21"/>
        <v>0</v>
      </c>
      <c r="S114" s="6">
        <f t="shared" si="21"/>
        <v>20</v>
      </c>
      <c r="T114" s="6">
        <f t="shared" si="21"/>
        <v>0</v>
      </c>
      <c r="U114" s="6">
        <f>N114*10</f>
        <v>0</v>
      </c>
      <c r="V114" s="6">
        <f t="shared" si="22"/>
        <v>0</v>
      </c>
      <c r="W114" s="6">
        <f t="shared" si="23"/>
        <v>0</v>
      </c>
      <c r="X114" s="6">
        <f>Q114*10</f>
        <v>0</v>
      </c>
      <c r="Y114" s="7"/>
      <c r="Z114" s="7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25"/>
      <c r="AS114" s="50"/>
      <c r="AT114" s="50"/>
      <c r="AU114" s="55"/>
      <c r="AV114" s="50"/>
      <c r="AW114" s="26"/>
    </row>
    <row r="115" spans="1:49" hidden="1" x14ac:dyDescent="0.2">
      <c r="A115" s="57"/>
      <c r="B115" s="6" t="s">
        <v>52</v>
      </c>
      <c r="C115" s="7" t="s">
        <v>255</v>
      </c>
      <c r="D115" s="6" t="s">
        <v>256</v>
      </c>
      <c r="E115" s="6" t="s">
        <v>43</v>
      </c>
      <c r="F115" s="6" t="s">
        <v>49</v>
      </c>
      <c r="G115" s="6"/>
      <c r="H115" s="6"/>
      <c r="I115" s="6" t="s">
        <v>258</v>
      </c>
      <c r="J115" s="6" t="s">
        <v>132</v>
      </c>
      <c r="K115" s="7">
        <v>1</v>
      </c>
      <c r="L115" s="7"/>
      <c r="M115" s="7"/>
      <c r="N115" s="7"/>
      <c r="O115" s="7"/>
      <c r="P115" s="7"/>
      <c r="Q115" s="7"/>
      <c r="R115" s="6">
        <f t="shared" si="21"/>
        <v>20</v>
      </c>
      <c r="S115" s="6">
        <f t="shared" si="21"/>
        <v>0</v>
      </c>
      <c r="T115" s="6">
        <f t="shared" si="21"/>
        <v>0</v>
      </c>
      <c r="U115" s="6">
        <f>N115*10</f>
        <v>0</v>
      </c>
      <c r="V115" s="6">
        <f t="shared" si="22"/>
        <v>0</v>
      </c>
      <c r="W115" s="6">
        <f t="shared" si="23"/>
        <v>0</v>
      </c>
      <c r="X115" s="6">
        <f>Q115*10</f>
        <v>0</v>
      </c>
      <c r="Y115" s="7"/>
      <c r="Z115" s="7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25"/>
      <c r="AS115" s="50"/>
      <c r="AT115" s="50"/>
      <c r="AU115" s="55"/>
      <c r="AV115" s="50"/>
      <c r="AW115" s="26"/>
    </row>
    <row r="116" spans="1:49" hidden="1" x14ac:dyDescent="0.2">
      <c r="A116" s="54"/>
      <c r="B116" s="9" t="s">
        <v>52</v>
      </c>
      <c r="C116" s="39" t="s">
        <v>259</v>
      </c>
      <c r="D116" s="9" t="s">
        <v>256</v>
      </c>
      <c r="E116" s="9" t="s">
        <v>43</v>
      </c>
      <c r="F116" s="9" t="s">
        <v>64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>
        <f t="shared" si="21"/>
        <v>0</v>
      </c>
      <c r="S116" s="6">
        <f t="shared" si="21"/>
        <v>0</v>
      </c>
      <c r="T116" s="6">
        <f t="shared" si="21"/>
        <v>0</v>
      </c>
      <c r="U116" s="6">
        <f>N116*20</f>
        <v>0</v>
      </c>
      <c r="V116" s="6">
        <f t="shared" si="22"/>
        <v>0</v>
      </c>
      <c r="W116" s="6">
        <f t="shared" si="23"/>
        <v>0</v>
      </c>
      <c r="X116" s="6">
        <f>Q116*12</f>
        <v>0</v>
      </c>
      <c r="Y116" s="9">
        <v>1</v>
      </c>
      <c r="Z116" s="9">
        <v>1</v>
      </c>
      <c r="AA116" s="9"/>
      <c r="AB116" s="9"/>
      <c r="AC116" s="9"/>
      <c r="AD116" s="9"/>
      <c r="AE116" s="9">
        <v>0</v>
      </c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27"/>
      <c r="AS116" s="51"/>
      <c r="AT116" s="51"/>
      <c r="AU116" s="55"/>
      <c r="AV116" s="51"/>
      <c r="AW116" s="24"/>
    </row>
    <row r="117" spans="1:49" hidden="1" x14ac:dyDescent="0.2">
      <c r="A117" s="34">
        <v>63</v>
      </c>
      <c r="B117" s="9" t="s">
        <v>52</v>
      </c>
      <c r="C117" s="39" t="s">
        <v>260</v>
      </c>
      <c r="D117" s="9" t="s">
        <v>261</v>
      </c>
      <c r="E117" s="9" t="s">
        <v>43</v>
      </c>
      <c r="F117" s="9" t="s">
        <v>49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>
        <f t="shared" si="21"/>
        <v>0</v>
      </c>
      <c r="S117" s="6">
        <f t="shared" si="21"/>
        <v>0</v>
      </c>
      <c r="T117" s="6">
        <f t="shared" si="21"/>
        <v>0</v>
      </c>
      <c r="U117" s="6">
        <f>N117*20</f>
        <v>0</v>
      </c>
      <c r="V117" s="6">
        <f t="shared" si="22"/>
        <v>0</v>
      </c>
      <c r="W117" s="6">
        <f t="shared" si="23"/>
        <v>0</v>
      </c>
      <c r="X117" s="6">
        <f>Q117*12</f>
        <v>0</v>
      </c>
      <c r="Y117" s="9">
        <v>1</v>
      </c>
      <c r="Z117" s="9"/>
      <c r="AA117" s="9"/>
      <c r="AB117" s="9"/>
      <c r="AC117" s="9"/>
      <c r="AD117" s="9"/>
      <c r="AE117" s="9">
        <v>0</v>
      </c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27"/>
      <c r="AS117" s="51"/>
      <c r="AT117" s="51"/>
      <c r="AU117" s="51"/>
      <c r="AV117" s="51">
        <v>1</v>
      </c>
      <c r="AW117" s="24"/>
    </row>
    <row r="118" spans="1:49" hidden="1" x14ac:dyDescent="0.2">
      <c r="A118" s="34">
        <v>64</v>
      </c>
      <c r="B118" s="9" t="s">
        <v>52</v>
      </c>
      <c r="C118" s="39" t="s">
        <v>262</v>
      </c>
      <c r="D118" s="9" t="s">
        <v>263</v>
      </c>
      <c r="E118" s="9" t="s">
        <v>43</v>
      </c>
      <c r="F118" s="9" t="s">
        <v>84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>
        <f t="shared" si="21"/>
        <v>0</v>
      </c>
      <c r="S118" s="6">
        <f t="shared" si="21"/>
        <v>0</v>
      </c>
      <c r="T118" s="6">
        <f t="shared" si="21"/>
        <v>0</v>
      </c>
      <c r="U118" s="6">
        <f>N118*20</f>
        <v>0</v>
      </c>
      <c r="V118" s="6">
        <f t="shared" si="22"/>
        <v>0</v>
      </c>
      <c r="W118" s="6">
        <f t="shared" si="23"/>
        <v>0</v>
      </c>
      <c r="X118" s="6">
        <f>Q118*12</f>
        <v>0</v>
      </c>
      <c r="Y118" s="9"/>
      <c r="Z118" s="9">
        <v>1</v>
      </c>
      <c r="AA118" s="9"/>
      <c r="AB118" s="9"/>
      <c r="AC118" s="9"/>
      <c r="AD118" s="9">
        <v>1</v>
      </c>
      <c r="AE118" s="9">
        <v>0</v>
      </c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27"/>
      <c r="AS118" s="51"/>
      <c r="AT118" s="51"/>
      <c r="AU118" s="51"/>
      <c r="AV118" s="51">
        <v>1</v>
      </c>
      <c r="AW118" s="24"/>
    </row>
    <row r="119" spans="1:49" hidden="1" x14ac:dyDescent="0.2">
      <c r="A119" s="34">
        <v>65</v>
      </c>
      <c r="B119" s="9" t="s">
        <v>52</v>
      </c>
      <c r="C119" s="39" t="s">
        <v>264</v>
      </c>
      <c r="D119" s="9" t="s">
        <v>265</v>
      </c>
      <c r="E119" s="9" t="s">
        <v>43</v>
      </c>
      <c r="F119" s="9" t="s">
        <v>49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>
        <f t="shared" si="21"/>
        <v>0</v>
      </c>
      <c r="S119" s="6">
        <f t="shared" si="21"/>
        <v>0</v>
      </c>
      <c r="T119" s="6">
        <f t="shared" si="21"/>
        <v>0</v>
      </c>
      <c r="U119" s="6">
        <f>N119*20</f>
        <v>0</v>
      </c>
      <c r="V119" s="6">
        <f t="shared" si="22"/>
        <v>0</v>
      </c>
      <c r="W119" s="6">
        <f t="shared" si="23"/>
        <v>0</v>
      </c>
      <c r="X119" s="6">
        <f>Q119*12</f>
        <v>0</v>
      </c>
      <c r="Y119" s="9">
        <v>1</v>
      </c>
      <c r="Z119" s="9">
        <v>1</v>
      </c>
      <c r="AA119" s="9"/>
      <c r="AB119" s="9"/>
      <c r="AC119" s="9"/>
      <c r="AD119" s="9"/>
      <c r="AE119" s="9">
        <v>0</v>
      </c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27"/>
      <c r="AS119" s="51"/>
      <c r="AT119" s="51"/>
      <c r="AU119" s="51"/>
      <c r="AV119" s="51">
        <v>1</v>
      </c>
      <c r="AW119" s="24"/>
    </row>
    <row r="120" spans="1:49" hidden="1" x14ac:dyDescent="0.2">
      <c r="A120" s="53">
        <v>66</v>
      </c>
      <c r="B120" s="6" t="s">
        <v>52</v>
      </c>
      <c r="C120" s="7" t="s">
        <v>266</v>
      </c>
      <c r="D120" s="6" t="s">
        <v>265</v>
      </c>
      <c r="E120" s="6" t="s">
        <v>43</v>
      </c>
      <c r="F120" s="6" t="s">
        <v>49</v>
      </c>
      <c r="G120" s="6" t="s">
        <v>267</v>
      </c>
      <c r="H120" s="6" t="s">
        <v>267</v>
      </c>
      <c r="I120" s="7" t="s">
        <v>268</v>
      </c>
      <c r="J120" s="6" t="s">
        <v>132</v>
      </c>
      <c r="K120" s="7">
        <v>1</v>
      </c>
      <c r="L120" s="7"/>
      <c r="M120" s="7"/>
      <c r="N120" s="7"/>
      <c r="O120" s="7"/>
      <c r="P120" s="7"/>
      <c r="Q120" s="7"/>
      <c r="R120" s="6">
        <f t="shared" si="21"/>
        <v>20</v>
      </c>
      <c r="S120" s="6">
        <f t="shared" si="21"/>
        <v>0</v>
      </c>
      <c r="T120" s="6">
        <f t="shared" si="21"/>
        <v>0</v>
      </c>
      <c r="U120" s="6">
        <f>N120*10</f>
        <v>0</v>
      </c>
      <c r="V120" s="6">
        <f t="shared" si="22"/>
        <v>0</v>
      </c>
      <c r="W120" s="6">
        <f t="shared" si="23"/>
        <v>0</v>
      </c>
      <c r="X120" s="6">
        <f>Q120*10</f>
        <v>0</v>
      </c>
      <c r="Y120" s="7">
        <v>3</v>
      </c>
      <c r="Z120" s="7">
        <v>2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25"/>
      <c r="AS120" s="50"/>
      <c r="AT120" s="50"/>
      <c r="AU120" s="55">
        <v>1</v>
      </c>
      <c r="AV120" s="50"/>
      <c r="AW120" s="26"/>
    </row>
    <row r="121" spans="1:49" hidden="1" x14ac:dyDescent="0.2">
      <c r="A121" s="57"/>
      <c r="B121" s="6" t="s">
        <v>52</v>
      </c>
      <c r="C121" s="7" t="s">
        <v>266</v>
      </c>
      <c r="D121" s="6" t="s">
        <v>265</v>
      </c>
      <c r="E121" s="6" t="s">
        <v>43</v>
      </c>
      <c r="F121" s="6" t="s">
        <v>49</v>
      </c>
      <c r="G121" s="6" t="s">
        <v>267</v>
      </c>
      <c r="H121" s="6" t="s">
        <v>267</v>
      </c>
      <c r="I121" s="7" t="s">
        <v>269</v>
      </c>
      <c r="J121" s="6"/>
      <c r="K121" s="7">
        <v>4</v>
      </c>
      <c r="L121" s="7"/>
      <c r="M121" s="7"/>
      <c r="N121" s="7"/>
      <c r="O121" s="7"/>
      <c r="P121" s="7">
        <v>4</v>
      </c>
      <c r="Q121" s="7">
        <v>8</v>
      </c>
      <c r="R121" s="6">
        <f t="shared" si="21"/>
        <v>80</v>
      </c>
      <c r="S121" s="6">
        <f t="shared" si="21"/>
        <v>0</v>
      </c>
      <c r="T121" s="6">
        <f t="shared" si="21"/>
        <v>0</v>
      </c>
      <c r="U121" s="6">
        <f>N121*10</f>
        <v>0</v>
      </c>
      <c r="V121" s="6">
        <f t="shared" si="22"/>
        <v>0</v>
      </c>
      <c r="W121" s="6">
        <f t="shared" si="23"/>
        <v>48</v>
      </c>
      <c r="X121" s="6">
        <f>Q121*10</f>
        <v>80</v>
      </c>
      <c r="Y121" s="7"/>
      <c r="Z121" s="7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25"/>
      <c r="AS121" s="50"/>
      <c r="AT121" s="50"/>
      <c r="AU121" s="55"/>
      <c r="AV121" s="50"/>
      <c r="AW121" s="26"/>
    </row>
    <row r="122" spans="1:49" hidden="1" x14ac:dyDescent="0.2">
      <c r="A122" s="54"/>
      <c r="B122" s="6" t="s">
        <v>52</v>
      </c>
      <c r="C122" s="7" t="s">
        <v>266</v>
      </c>
      <c r="D122" s="6" t="s">
        <v>265</v>
      </c>
      <c r="E122" s="6" t="s">
        <v>43</v>
      </c>
      <c r="F122" s="6" t="s">
        <v>49</v>
      </c>
      <c r="G122" s="6" t="s">
        <v>267</v>
      </c>
      <c r="H122" s="6" t="s">
        <v>267</v>
      </c>
      <c r="I122" s="7" t="s">
        <v>270</v>
      </c>
      <c r="J122" s="6" t="s">
        <v>94</v>
      </c>
      <c r="K122" s="7">
        <v>1</v>
      </c>
      <c r="L122" s="7"/>
      <c r="M122" s="7"/>
      <c r="N122" s="7"/>
      <c r="O122" s="7"/>
      <c r="P122" s="7"/>
      <c r="Q122" s="7"/>
      <c r="R122" s="6">
        <f t="shared" si="21"/>
        <v>20</v>
      </c>
      <c r="S122" s="6">
        <f t="shared" si="21"/>
        <v>0</v>
      </c>
      <c r="T122" s="6">
        <f t="shared" si="21"/>
        <v>0</v>
      </c>
      <c r="U122" s="6">
        <f>N122*10</f>
        <v>0</v>
      </c>
      <c r="V122" s="6">
        <f t="shared" si="22"/>
        <v>0</v>
      </c>
      <c r="W122" s="6">
        <f t="shared" si="23"/>
        <v>0</v>
      </c>
      <c r="X122" s="6">
        <f>Q122*10</f>
        <v>0</v>
      </c>
      <c r="Y122" s="7"/>
      <c r="Z122" s="7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25"/>
      <c r="AS122" s="50"/>
      <c r="AT122" s="50"/>
      <c r="AU122" s="55"/>
      <c r="AV122" s="50"/>
      <c r="AW122" s="26"/>
    </row>
    <row r="123" spans="1:49" hidden="1" x14ac:dyDescent="0.2">
      <c r="A123" s="53">
        <v>67</v>
      </c>
      <c r="B123" s="6" t="s">
        <v>52</v>
      </c>
      <c r="C123" s="7" t="s">
        <v>271</v>
      </c>
      <c r="D123" s="6" t="s">
        <v>272</v>
      </c>
      <c r="E123" s="6" t="s">
        <v>43</v>
      </c>
      <c r="F123" s="6" t="s">
        <v>84</v>
      </c>
      <c r="G123" s="6"/>
      <c r="H123" s="6"/>
      <c r="I123" s="7"/>
      <c r="J123" s="6"/>
      <c r="K123" s="7"/>
      <c r="L123" s="7"/>
      <c r="M123" s="7"/>
      <c r="N123" s="7"/>
      <c r="O123" s="7"/>
      <c r="P123" s="7"/>
      <c r="Q123" s="7"/>
      <c r="R123" s="6">
        <f t="shared" si="21"/>
        <v>0</v>
      </c>
      <c r="S123" s="6">
        <f t="shared" si="21"/>
        <v>0</v>
      </c>
      <c r="T123" s="6">
        <f t="shared" si="21"/>
        <v>0</v>
      </c>
      <c r="U123" s="6">
        <f>N123*10</f>
        <v>0</v>
      </c>
      <c r="V123" s="6">
        <f t="shared" si="22"/>
        <v>0</v>
      </c>
      <c r="W123" s="6">
        <f t="shared" si="23"/>
        <v>0</v>
      </c>
      <c r="X123" s="6">
        <f>Q123*10</f>
        <v>0</v>
      </c>
      <c r="Y123" s="7"/>
      <c r="Z123" s="7">
        <v>1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25"/>
      <c r="AS123" s="50"/>
      <c r="AT123" s="50"/>
      <c r="AU123" s="58">
        <v>1</v>
      </c>
      <c r="AV123" s="50"/>
      <c r="AW123" s="26"/>
    </row>
    <row r="124" spans="1:49" hidden="1" x14ac:dyDescent="0.2">
      <c r="A124" s="54"/>
      <c r="B124" s="9" t="s">
        <v>52</v>
      </c>
      <c r="C124" s="39" t="s">
        <v>273</v>
      </c>
      <c r="D124" s="9" t="s">
        <v>272</v>
      </c>
      <c r="E124" s="9" t="s">
        <v>43</v>
      </c>
      <c r="F124" s="9" t="s">
        <v>84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>
        <f t="shared" si="21"/>
        <v>0</v>
      </c>
      <c r="S124" s="6">
        <f t="shared" si="21"/>
        <v>0</v>
      </c>
      <c r="T124" s="6">
        <f t="shared" si="21"/>
        <v>0</v>
      </c>
      <c r="U124" s="6">
        <f>N124*20</f>
        <v>0</v>
      </c>
      <c r="V124" s="6">
        <f t="shared" si="22"/>
        <v>0</v>
      </c>
      <c r="W124" s="6">
        <f t="shared" si="23"/>
        <v>0</v>
      </c>
      <c r="X124" s="6">
        <f>Q124*12</f>
        <v>0</v>
      </c>
      <c r="Y124" s="9"/>
      <c r="Z124" s="9">
        <v>1</v>
      </c>
      <c r="AA124" s="9"/>
      <c r="AB124" s="9"/>
      <c r="AC124" s="9"/>
      <c r="AD124" s="9"/>
      <c r="AE124" s="9">
        <v>0</v>
      </c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27"/>
      <c r="AS124" s="51"/>
      <c r="AT124" s="51"/>
      <c r="AU124" s="58"/>
      <c r="AV124" s="51"/>
      <c r="AW124" s="24"/>
    </row>
    <row r="125" spans="1:49" hidden="1" x14ac:dyDescent="0.2">
      <c r="A125" s="34">
        <v>68</v>
      </c>
      <c r="B125" s="6" t="s">
        <v>52</v>
      </c>
      <c r="C125" s="7" t="s">
        <v>274</v>
      </c>
      <c r="D125" s="6" t="s">
        <v>275</v>
      </c>
      <c r="E125" s="6" t="s">
        <v>43</v>
      </c>
      <c r="F125" s="6" t="s">
        <v>276</v>
      </c>
      <c r="G125" s="6"/>
      <c r="H125" s="6"/>
      <c r="I125" s="7" t="s">
        <v>277</v>
      </c>
      <c r="J125" s="6" t="s">
        <v>132</v>
      </c>
      <c r="K125" s="7">
        <v>1</v>
      </c>
      <c r="L125" s="7"/>
      <c r="M125" s="7"/>
      <c r="N125" s="7"/>
      <c r="O125" s="7"/>
      <c r="P125" s="7"/>
      <c r="Q125" s="7"/>
      <c r="R125" s="6">
        <f t="shared" si="21"/>
        <v>20</v>
      </c>
      <c r="S125" s="6">
        <f t="shared" si="21"/>
        <v>0</v>
      </c>
      <c r="T125" s="6">
        <f t="shared" si="21"/>
        <v>0</v>
      </c>
      <c r="U125" s="6">
        <f>N125*10</f>
        <v>0</v>
      </c>
      <c r="V125" s="6">
        <f t="shared" si="22"/>
        <v>0</v>
      </c>
      <c r="W125" s="6">
        <f t="shared" si="23"/>
        <v>0</v>
      </c>
      <c r="X125" s="6">
        <f>Q125*10</f>
        <v>0</v>
      </c>
      <c r="Y125" s="7"/>
      <c r="Z125" s="7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25"/>
      <c r="AS125" s="50"/>
      <c r="AT125" s="50"/>
      <c r="AU125" s="50"/>
      <c r="AV125" s="50">
        <v>1</v>
      </c>
      <c r="AW125" s="26"/>
    </row>
    <row r="126" spans="1:49" hidden="1" x14ac:dyDescent="0.2">
      <c r="J126" s="33" t="s">
        <v>278</v>
      </c>
      <c r="K126" s="33">
        <f>SUM(K2:K125)</f>
        <v>54</v>
      </c>
      <c r="L126" s="33">
        <f t="shared" ref="L126:Q126" si="24">SUM(L2:L125)</f>
        <v>7</v>
      </c>
      <c r="M126" s="33">
        <f t="shared" si="24"/>
        <v>0</v>
      </c>
      <c r="N126" s="33">
        <f t="shared" si="24"/>
        <v>0</v>
      </c>
      <c r="O126" s="33">
        <f t="shared" si="24"/>
        <v>0</v>
      </c>
      <c r="P126" s="33">
        <f t="shared" si="24"/>
        <v>82</v>
      </c>
      <c r="Q126" s="33">
        <f t="shared" si="24"/>
        <v>64</v>
      </c>
      <c r="R126" s="15">
        <f>SUM(R2:R125)</f>
        <v>1016</v>
      </c>
      <c r="S126" s="15">
        <f t="shared" ref="S126:X126" si="25">SUM(S2:S125)</f>
        <v>110</v>
      </c>
      <c r="T126" s="15">
        <f t="shared" si="25"/>
        <v>0</v>
      </c>
      <c r="U126" s="15">
        <f t="shared" si="25"/>
        <v>0</v>
      </c>
      <c r="V126" s="15">
        <f t="shared" si="25"/>
        <v>0</v>
      </c>
      <c r="W126" s="15">
        <f t="shared" si="25"/>
        <v>994</v>
      </c>
      <c r="X126" s="15">
        <f t="shared" si="25"/>
        <v>720</v>
      </c>
    </row>
    <row r="127" spans="1:49" hidden="1" x14ac:dyDescent="0.2">
      <c r="R127" s="17">
        <f>SUM(R2:R110)</f>
        <v>856</v>
      </c>
      <c r="S127" s="17">
        <f t="shared" ref="S127:X127" si="26">SUM(S2:S110)</f>
        <v>90</v>
      </c>
      <c r="T127" s="17">
        <f t="shared" si="26"/>
        <v>0</v>
      </c>
      <c r="U127" s="17">
        <f t="shared" si="26"/>
        <v>0</v>
      </c>
      <c r="V127" s="17">
        <f t="shared" si="26"/>
        <v>0</v>
      </c>
      <c r="W127" s="17">
        <f t="shared" si="26"/>
        <v>946</v>
      </c>
      <c r="X127" s="17">
        <f t="shared" si="26"/>
        <v>640</v>
      </c>
    </row>
    <row r="128" spans="1:49" x14ac:dyDescent="0.2">
      <c r="B128" s="47"/>
    </row>
    <row r="129" spans="2:3" x14ac:dyDescent="0.2">
      <c r="B129" s="43" t="s">
        <v>52</v>
      </c>
    </row>
    <row r="130" spans="2:3" x14ac:dyDescent="0.2">
      <c r="B130" s="44" t="s">
        <v>90</v>
      </c>
    </row>
    <row r="131" spans="2:3" x14ac:dyDescent="0.2">
      <c r="B131" s="45" t="s">
        <v>279</v>
      </c>
    </row>
    <row r="132" spans="2:3" x14ac:dyDescent="0.2">
      <c r="B132" s="46" t="s">
        <v>280</v>
      </c>
    </row>
    <row r="134" spans="2:3" x14ac:dyDescent="0.2">
      <c r="C134" s="63" t="s">
        <v>285</v>
      </c>
    </row>
  </sheetData>
  <autoFilter ref="A1:AW127" xr:uid="{EA351618-BD80-084E-A886-384CF7B846FC}">
    <filterColumn colId="1">
      <filters>
        <filter val="Cricket"/>
      </filters>
    </filterColumn>
  </autoFilter>
  <mergeCells count="64">
    <mergeCell ref="A120:A122"/>
    <mergeCell ref="AU120:AU122"/>
    <mergeCell ref="A123:A124"/>
    <mergeCell ref="AU123:AU124"/>
    <mergeCell ref="A107:A108"/>
    <mergeCell ref="AU107:AU108"/>
    <mergeCell ref="A111:A112"/>
    <mergeCell ref="AU111:AU112"/>
    <mergeCell ref="A113:A116"/>
    <mergeCell ref="AU113:AU116"/>
    <mergeCell ref="A91:A96"/>
    <mergeCell ref="AU91:AU96"/>
    <mergeCell ref="A100:A103"/>
    <mergeCell ref="AU100:AU103"/>
    <mergeCell ref="A104:A105"/>
    <mergeCell ref="AU104:AU105"/>
    <mergeCell ref="A77:A81"/>
    <mergeCell ref="AT77:AT81"/>
    <mergeCell ref="A84:A86"/>
    <mergeCell ref="AU84:AU86"/>
    <mergeCell ref="A87:A89"/>
    <mergeCell ref="AU87:AU89"/>
    <mergeCell ref="A67:A69"/>
    <mergeCell ref="AT67:AT69"/>
    <mergeCell ref="A70:A71"/>
    <mergeCell ref="AU70:AU71"/>
    <mergeCell ref="A72:A76"/>
    <mergeCell ref="AT72:AT76"/>
    <mergeCell ref="A60:A61"/>
    <mergeCell ref="AU60:AU61"/>
    <mergeCell ref="A63:A64"/>
    <mergeCell ref="AS63:AS64"/>
    <mergeCell ref="A65:A66"/>
    <mergeCell ref="AU65:AU66"/>
    <mergeCell ref="A49:A50"/>
    <mergeCell ref="AU49:AU50"/>
    <mergeCell ref="A51:A53"/>
    <mergeCell ref="AU51:AU53"/>
    <mergeCell ref="A54:A56"/>
    <mergeCell ref="AU54:AU56"/>
    <mergeCell ref="A36:A38"/>
    <mergeCell ref="AU36:AU38"/>
    <mergeCell ref="A39:A40"/>
    <mergeCell ref="AU39:AU40"/>
    <mergeCell ref="A46:A47"/>
    <mergeCell ref="AU46:AU47"/>
    <mergeCell ref="A19:A21"/>
    <mergeCell ref="AU19:AU21"/>
    <mergeCell ref="A22:A24"/>
    <mergeCell ref="AU22:AU23"/>
    <mergeCell ref="A33:A35"/>
    <mergeCell ref="AU33:AU35"/>
    <mergeCell ref="A9:A10"/>
    <mergeCell ref="AU9:AU10"/>
    <mergeCell ref="A12:A13"/>
    <mergeCell ref="AU12:AU13"/>
    <mergeCell ref="A16:A18"/>
    <mergeCell ref="AT16:AT18"/>
    <mergeCell ref="A3:A4"/>
    <mergeCell ref="AV3:AV4"/>
    <mergeCell ref="A5:A6"/>
    <mergeCell ref="AT5:AT6"/>
    <mergeCell ref="A7:A8"/>
    <mergeCell ref="AU7:AU8"/>
  </mergeCells>
  <pageMargins left="0.7" right="0.7" top="0.75" bottom="0.75" header="0.3" footer="0.3"/>
  <pageSetup paperSize="9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58D82-8950-F24F-BAF9-79644381A2CC}">
  <sheetPr filterMode="1"/>
  <dimension ref="A1:AW132"/>
  <sheetViews>
    <sheetView zoomScaleNormal="100" workbookViewId="0">
      <pane xSplit="1" topLeftCell="B1" activePane="topRight" state="frozen"/>
      <selection pane="topRight" activeCell="C18" sqref="C18"/>
    </sheetView>
  </sheetViews>
  <sheetFormatPr baseColWidth="10" defaultColWidth="9.1640625" defaultRowHeight="15" x14ac:dyDescent="0.2"/>
  <cols>
    <col min="1" max="1" width="19.1640625" style="37" customWidth="1"/>
    <col min="2" max="2" width="26.5" style="14" customWidth="1"/>
    <col min="3" max="3" width="54.5" style="37" customWidth="1"/>
    <col min="4" max="4" width="20" style="14" customWidth="1"/>
    <col min="5" max="5" width="18.6640625" style="14" customWidth="1"/>
    <col min="6" max="6" width="47" style="14" customWidth="1"/>
    <col min="7" max="7" width="32.1640625" style="14" customWidth="1"/>
    <col min="8" max="8" width="17.33203125" style="14" customWidth="1"/>
    <col min="9" max="9" width="27" style="14" customWidth="1"/>
    <col min="10" max="10" width="23.1640625" style="14" customWidth="1"/>
    <col min="11" max="11" width="14.6640625" style="14" customWidth="1"/>
    <col min="12" max="12" width="15.33203125" style="14" customWidth="1"/>
    <col min="13" max="13" width="12.5" style="14" customWidth="1"/>
    <col min="14" max="15" width="17.1640625" style="14" customWidth="1"/>
    <col min="16" max="16" width="20.1640625" style="14" customWidth="1"/>
    <col min="17" max="17" width="15.83203125" style="14" customWidth="1"/>
    <col min="18" max="18" width="17.6640625" style="14" customWidth="1"/>
    <col min="19" max="19" width="18.1640625" style="14" customWidth="1"/>
    <col min="20" max="20" width="21.1640625" style="14" customWidth="1"/>
    <col min="21" max="21" width="18.6640625" style="14" customWidth="1"/>
    <col min="22" max="22" width="19.1640625" style="14" customWidth="1"/>
    <col min="23" max="23" width="20.5" style="14" customWidth="1"/>
    <col min="24" max="24" width="19.1640625" style="14" customWidth="1"/>
    <col min="25" max="25" width="30.1640625" style="14" customWidth="1"/>
    <col min="26" max="26" width="31" style="14" customWidth="1"/>
    <col min="27" max="27" width="29" style="14" customWidth="1"/>
    <col min="28" max="28" width="32.5" style="14" customWidth="1"/>
    <col min="29" max="29" width="27.6640625" style="14" customWidth="1"/>
    <col min="30" max="30" width="18.33203125" style="14" customWidth="1"/>
    <col min="31" max="31" width="43.33203125" style="14" customWidth="1"/>
    <col min="32" max="32" width="26.33203125" style="14" customWidth="1"/>
    <col min="33" max="33" width="20.1640625" style="14" customWidth="1"/>
    <col min="34" max="34" width="24" style="14" customWidth="1"/>
    <col min="35" max="35" width="14.33203125" style="14" hidden="1" customWidth="1"/>
    <col min="36" max="36" width="15.6640625" style="14" hidden="1" customWidth="1"/>
    <col min="37" max="44" width="0" style="14" hidden="1" customWidth="1"/>
    <col min="45" max="48" width="9.1640625" style="16"/>
    <col min="49" max="49" width="9.1640625" style="14"/>
    <col min="50" max="16384" width="9.1640625" style="22"/>
  </cols>
  <sheetData>
    <row r="1" spans="1:49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8" t="s">
        <v>16</v>
      </c>
      <c r="S1" s="18" t="s">
        <v>16</v>
      </c>
      <c r="T1" s="18" t="s">
        <v>16</v>
      </c>
      <c r="U1" s="18" t="s">
        <v>16</v>
      </c>
      <c r="V1" s="18" t="s">
        <v>16</v>
      </c>
      <c r="W1" s="18" t="s">
        <v>16</v>
      </c>
      <c r="X1" s="18" t="s">
        <v>16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  <c r="AH1" s="2" t="s">
        <v>26</v>
      </c>
      <c r="AI1" s="2" t="s">
        <v>27</v>
      </c>
      <c r="AJ1" s="18" t="s">
        <v>28</v>
      </c>
      <c r="AK1" s="19" t="s">
        <v>29</v>
      </c>
      <c r="AL1" s="19" t="s">
        <v>30</v>
      </c>
      <c r="AM1" s="19" t="s">
        <v>30</v>
      </c>
      <c r="AN1" s="19" t="s">
        <v>31</v>
      </c>
      <c r="AO1" s="20" t="s">
        <v>32</v>
      </c>
      <c r="AP1" s="20" t="s">
        <v>33</v>
      </c>
      <c r="AQ1" s="20" t="s">
        <v>34</v>
      </c>
      <c r="AR1" s="20" t="s">
        <v>35</v>
      </c>
      <c r="AS1" s="3" t="s">
        <v>36</v>
      </c>
      <c r="AT1" s="3" t="s">
        <v>37</v>
      </c>
      <c r="AU1" s="3" t="s">
        <v>38</v>
      </c>
      <c r="AV1" s="3" t="s">
        <v>39</v>
      </c>
      <c r="AW1" s="21" t="s">
        <v>281</v>
      </c>
    </row>
    <row r="2" spans="1:49" ht="15" hidden="1" customHeight="1" x14ac:dyDescent="0.2">
      <c r="A2" s="34">
        <v>1</v>
      </c>
      <c r="B2" s="4" t="s">
        <v>40</v>
      </c>
      <c r="C2" s="38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4"/>
      <c r="I2" s="4"/>
      <c r="J2" s="4" t="s">
        <v>46</v>
      </c>
      <c r="K2" s="4">
        <v>2</v>
      </c>
      <c r="L2" s="4"/>
      <c r="M2" s="4"/>
      <c r="N2" s="4"/>
      <c r="O2" s="4"/>
      <c r="P2" s="4"/>
      <c r="Q2" s="4"/>
      <c r="R2" s="4">
        <v>30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/>
      <c r="Z2" s="4"/>
      <c r="AA2" s="4"/>
      <c r="AB2" s="4"/>
      <c r="AC2" s="4"/>
      <c r="AD2" s="4"/>
      <c r="AE2" s="4"/>
      <c r="AF2" s="4"/>
      <c r="AG2" s="4"/>
      <c r="AH2" s="4">
        <v>1</v>
      </c>
      <c r="AI2" s="4"/>
      <c r="AJ2" s="4">
        <v>1</v>
      </c>
      <c r="AK2" s="4"/>
      <c r="AL2" s="4"/>
      <c r="AM2" s="4"/>
      <c r="AN2" s="4"/>
      <c r="AO2" s="4"/>
      <c r="AP2" s="4"/>
      <c r="AQ2" s="4"/>
      <c r="AR2" s="23"/>
      <c r="AS2" s="51"/>
      <c r="AT2" s="51"/>
      <c r="AU2" s="51"/>
      <c r="AV2" s="51">
        <v>1</v>
      </c>
      <c r="AW2" s="24"/>
    </row>
    <row r="3" spans="1:49" ht="15" hidden="1" customHeight="1" x14ac:dyDescent="0.2">
      <c r="A3" s="53">
        <v>2</v>
      </c>
      <c r="B3" s="12" t="s">
        <v>40</v>
      </c>
      <c r="C3" s="38" t="s">
        <v>47</v>
      </c>
      <c r="D3" s="4" t="s">
        <v>48</v>
      </c>
      <c r="E3" s="4" t="s">
        <v>43</v>
      </c>
      <c r="F3" s="4" t="s">
        <v>49</v>
      </c>
      <c r="G3" s="4" t="s">
        <v>50</v>
      </c>
      <c r="H3" s="4"/>
      <c r="I3" s="4"/>
      <c r="J3" s="4" t="s">
        <v>51</v>
      </c>
      <c r="K3" s="4">
        <v>1</v>
      </c>
      <c r="L3" s="4"/>
      <c r="M3" s="4"/>
      <c r="N3" s="4"/>
      <c r="O3" s="4"/>
      <c r="P3" s="4"/>
      <c r="Q3" s="4"/>
      <c r="R3" s="4">
        <v>20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/>
      <c r="Z3" s="4"/>
      <c r="AA3" s="4"/>
      <c r="AB3" s="4"/>
      <c r="AC3" s="4"/>
      <c r="AD3" s="4"/>
      <c r="AE3" s="4"/>
      <c r="AF3" s="4"/>
      <c r="AG3" s="4"/>
      <c r="AH3" s="4">
        <v>1</v>
      </c>
      <c r="AI3" s="4"/>
      <c r="AJ3" s="4">
        <v>1</v>
      </c>
      <c r="AK3" s="4"/>
      <c r="AL3" s="4"/>
      <c r="AM3" s="4"/>
      <c r="AN3" s="4"/>
      <c r="AO3" s="4"/>
      <c r="AP3" s="4"/>
      <c r="AQ3" s="4"/>
      <c r="AR3" s="23"/>
      <c r="AS3" s="51"/>
      <c r="AT3" s="51"/>
      <c r="AU3" s="51"/>
      <c r="AV3" s="55">
        <v>1</v>
      </c>
      <c r="AW3" s="24"/>
    </row>
    <row r="4" spans="1:49" ht="12.75" hidden="1" customHeight="1" x14ac:dyDescent="0.2">
      <c r="A4" s="54"/>
      <c r="B4" s="6" t="s">
        <v>52</v>
      </c>
      <c r="C4" s="7" t="s">
        <v>53</v>
      </c>
      <c r="D4" s="6" t="s">
        <v>48</v>
      </c>
      <c r="E4" s="6" t="s">
        <v>43</v>
      </c>
      <c r="F4" s="6" t="s">
        <v>49</v>
      </c>
      <c r="G4" s="6" t="s">
        <v>54</v>
      </c>
      <c r="H4" s="6"/>
      <c r="I4" s="7" t="s">
        <v>55</v>
      </c>
      <c r="J4" s="6" t="s">
        <v>56</v>
      </c>
      <c r="K4" s="7">
        <v>1</v>
      </c>
      <c r="L4" s="7"/>
      <c r="M4" s="7"/>
      <c r="N4" s="7"/>
      <c r="O4" s="7"/>
      <c r="P4" s="7"/>
      <c r="Q4" s="7"/>
      <c r="R4" s="6">
        <f t="shared" ref="R4:T5" si="0">K4*20</f>
        <v>20</v>
      </c>
      <c r="S4" s="6">
        <f t="shared" si="0"/>
        <v>0</v>
      </c>
      <c r="T4" s="6">
        <f t="shared" si="0"/>
        <v>0</v>
      </c>
      <c r="U4" s="6">
        <f>N4*10</f>
        <v>0</v>
      </c>
      <c r="V4" s="6">
        <f>O4*20</f>
        <v>0</v>
      </c>
      <c r="W4" s="6">
        <f>P4*12</f>
        <v>0</v>
      </c>
      <c r="X4" s="6">
        <f>Q4*10</f>
        <v>0</v>
      </c>
      <c r="Y4" s="7">
        <v>1</v>
      </c>
      <c r="Z4" s="7">
        <v>1</v>
      </c>
      <c r="AA4" s="6"/>
      <c r="AB4" s="6"/>
      <c r="AC4" s="6">
        <v>1</v>
      </c>
      <c r="AD4" s="6"/>
      <c r="AE4" s="6"/>
      <c r="AF4" s="6"/>
      <c r="AG4" s="6"/>
      <c r="AH4" s="7">
        <v>1</v>
      </c>
      <c r="AI4" s="6"/>
      <c r="AJ4" s="6"/>
      <c r="AK4" s="6"/>
      <c r="AL4" s="6"/>
      <c r="AM4" s="6"/>
      <c r="AN4" s="6"/>
      <c r="AO4" s="6"/>
      <c r="AP4" s="6"/>
      <c r="AQ4" s="6"/>
      <c r="AR4" s="25"/>
      <c r="AS4" s="50"/>
      <c r="AT4" s="50"/>
      <c r="AU4" s="50"/>
      <c r="AV4" s="55"/>
      <c r="AW4" s="26"/>
    </row>
    <row r="5" spans="1:49" ht="15" hidden="1" customHeight="1" x14ac:dyDescent="0.2">
      <c r="A5" s="53">
        <v>3</v>
      </c>
      <c r="B5" s="9" t="s">
        <v>52</v>
      </c>
      <c r="C5" s="39" t="s">
        <v>57</v>
      </c>
      <c r="D5" s="9" t="s">
        <v>58</v>
      </c>
      <c r="E5" s="9" t="s">
        <v>43</v>
      </c>
      <c r="F5" s="9" t="s">
        <v>59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>N5*20</f>
        <v>0</v>
      </c>
      <c r="V5" s="6">
        <f>O5*20</f>
        <v>0</v>
      </c>
      <c r="W5" s="6">
        <f>P5*12</f>
        <v>0</v>
      </c>
      <c r="X5" s="6">
        <f>Q5*12</f>
        <v>0</v>
      </c>
      <c r="Y5" s="9"/>
      <c r="Z5" s="9"/>
      <c r="AA5" s="9"/>
      <c r="AB5" s="9"/>
      <c r="AC5" s="9"/>
      <c r="AD5" s="9"/>
      <c r="AE5" s="9">
        <v>1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27"/>
      <c r="AS5" s="51"/>
      <c r="AT5" s="56">
        <v>1</v>
      </c>
      <c r="AU5" s="51"/>
      <c r="AV5" s="51"/>
      <c r="AW5" s="24"/>
    </row>
    <row r="6" spans="1:49" ht="15" hidden="1" customHeight="1" x14ac:dyDescent="0.2">
      <c r="A6" s="54"/>
      <c r="B6" s="10" t="s">
        <v>60</v>
      </c>
      <c r="C6" s="40" t="s">
        <v>61</v>
      </c>
      <c r="D6" s="10" t="s">
        <v>58</v>
      </c>
      <c r="E6" s="10" t="s">
        <v>43</v>
      </c>
      <c r="F6" s="10" t="s">
        <v>59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/>
      <c r="Z6" s="10"/>
      <c r="AA6" s="10"/>
      <c r="AB6" s="10"/>
      <c r="AC6" s="10"/>
      <c r="AD6" s="10"/>
      <c r="AE6" s="10">
        <v>2</v>
      </c>
      <c r="AF6" s="10"/>
      <c r="AG6" s="10"/>
      <c r="AH6" s="10"/>
      <c r="AI6" s="10"/>
      <c r="AJ6" s="10">
        <v>0</v>
      </c>
      <c r="AK6" s="10">
        <v>120</v>
      </c>
      <c r="AL6" s="10"/>
      <c r="AM6" s="10"/>
      <c r="AN6" s="10"/>
      <c r="AO6" s="10"/>
      <c r="AP6" s="10"/>
      <c r="AQ6" s="10"/>
      <c r="AR6" s="28"/>
      <c r="AS6" s="51"/>
      <c r="AT6" s="56"/>
      <c r="AU6" s="51"/>
      <c r="AV6" s="51"/>
      <c r="AW6" s="24"/>
    </row>
    <row r="7" spans="1:49" ht="15" hidden="1" customHeight="1" x14ac:dyDescent="0.2">
      <c r="A7" s="53">
        <v>4</v>
      </c>
      <c r="B7" s="9" t="s">
        <v>52</v>
      </c>
      <c r="C7" s="39" t="s">
        <v>62</v>
      </c>
      <c r="D7" s="9" t="s">
        <v>63</v>
      </c>
      <c r="E7" s="9" t="s">
        <v>43</v>
      </c>
      <c r="F7" s="9" t="s">
        <v>64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">
        <f>K7*20</f>
        <v>0</v>
      </c>
      <c r="S7" s="6">
        <f>L7*20</f>
        <v>0</v>
      </c>
      <c r="T7" s="6">
        <f>M7*20</f>
        <v>0</v>
      </c>
      <c r="U7" s="6">
        <f>N7*20</f>
        <v>0</v>
      </c>
      <c r="V7" s="6">
        <f>O7*20</f>
        <v>0</v>
      </c>
      <c r="W7" s="6">
        <f>P7*12</f>
        <v>0</v>
      </c>
      <c r="X7" s="6">
        <f>Q7*12</f>
        <v>0</v>
      </c>
      <c r="Y7" s="9">
        <v>1</v>
      </c>
      <c r="Z7" s="9"/>
      <c r="AA7" s="9"/>
      <c r="AB7" s="9"/>
      <c r="AC7" s="9"/>
      <c r="AD7" s="9"/>
      <c r="AE7" s="9">
        <v>0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27"/>
      <c r="AS7" s="51"/>
      <c r="AT7" s="51"/>
      <c r="AU7" s="56">
        <v>1</v>
      </c>
      <c r="AV7" s="51"/>
      <c r="AW7" s="24"/>
    </row>
    <row r="8" spans="1:49" ht="15" hidden="1" customHeight="1" x14ac:dyDescent="0.2">
      <c r="A8" s="54"/>
      <c r="B8" s="6" t="s">
        <v>65</v>
      </c>
      <c r="C8" s="7" t="s">
        <v>66</v>
      </c>
      <c r="D8" s="6" t="s">
        <v>67</v>
      </c>
      <c r="E8" s="6" t="s">
        <v>43</v>
      </c>
      <c r="F8" s="6" t="s">
        <v>64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f t="shared" ref="R8:T9" si="1">K8*20</f>
        <v>0</v>
      </c>
      <c r="S8" s="6">
        <f t="shared" si="1"/>
        <v>0</v>
      </c>
      <c r="T8" s="6">
        <f t="shared" si="1"/>
        <v>0</v>
      </c>
      <c r="U8" s="6">
        <f>N8*10</f>
        <v>0</v>
      </c>
      <c r="V8" s="6">
        <f>O8*20</f>
        <v>0</v>
      </c>
      <c r="W8" s="6">
        <f>P8*12</f>
        <v>0</v>
      </c>
      <c r="X8" s="6">
        <f>Q8*10</f>
        <v>0</v>
      </c>
      <c r="Y8" s="6"/>
      <c r="Z8" s="11">
        <v>2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25"/>
      <c r="AS8" s="51"/>
      <c r="AT8" s="51"/>
      <c r="AU8" s="56"/>
      <c r="AV8" s="51"/>
      <c r="AW8" s="24"/>
    </row>
    <row r="9" spans="1:49" ht="15" hidden="1" customHeight="1" x14ac:dyDescent="0.2">
      <c r="A9" s="53">
        <v>5</v>
      </c>
      <c r="B9" s="12" t="s">
        <v>40</v>
      </c>
      <c r="C9" s="41" t="s">
        <v>68</v>
      </c>
      <c r="D9" s="12" t="s">
        <v>69</v>
      </c>
      <c r="E9" s="12" t="s">
        <v>43</v>
      </c>
      <c r="F9" s="12" t="s">
        <v>44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>N9*10</f>
        <v>0</v>
      </c>
      <c r="V9" s="12">
        <f>O9*20</f>
        <v>0</v>
      </c>
      <c r="W9" s="12">
        <f>P9*12</f>
        <v>0</v>
      </c>
      <c r="X9" s="12">
        <f>Q9*10</f>
        <v>0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>
        <v>1</v>
      </c>
      <c r="AJ9" s="12"/>
      <c r="AK9" s="12"/>
      <c r="AL9" s="12"/>
      <c r="AM9" s="12"/>
      <c r="AN9" s="12"/>
      <c r="AO9" s="12"/>
      <c r="AP9" s="12"/>
      <c r="AQ9" s="12"/>
      <c r="AR9" s="29"/>
      <c r="AS9" s="51"/>
      <c r="AT9" s="51"/>
      <c r="AU9" s="56">
        <v>1</v>
      </c>
      <c r="AV9" s="51"/>
      <c r="AW9" s="24"/>
    </row>
    <row r="10" spans="1:49" ht="15" hidden="1" customHeight="1" x14ac:dyDescent="0.2">
      <c r="A10" s="54"/>
      <c r="B10" s="4" t="s">
        <v>40</v>
      </c>
      <c r="C10" s="38" t="s">
        <v>70</v>
      </c>
      <c r="D10" s="4" t="s">
        <v>71</v>
      </c>
      <c r="E10" s="4" t="s">
        <v>43</v>
      </c>
      <c r="F10" s="4" t="s">
        <v>44</v>
      </c>
      <c r="G10" s="4" t="s">
        <v>72</v>
      </c>
      <c r="H10" s="4"/>
      <c r="I10" s="4"/>
      <c r="J10" s="4" t="s">
        <v>73</v>
      </c>
      <c r="K10" s="4">
        <v>1</v>
      </c>
      <c r="L10" s="4"/>
      <c r="M10" s="4"/>
      <c r="N10" s="4"/>
      <c r="O10" s="4"/>
      <c r="P10" s="4"/>
      <c r="Q10" s="4"/>
      <c r="R10" s="4">
        <v>31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/>
      <c r="Z10" s="4"/>
      <c r="AA10" s="4"/>
      <c r="AB10" s="4"/>
      <c r="AC10" s="4"/>
      <c r="AD10" s="4"/>
      <c r="AE10" s="4"/>
      <c r="AF10" s="4"/>
      <c r="AG10" s="4"/>
      <c r="AH10" s="4">
        <v>1</v>
      </c>
      <c r="AI10" s="4"/>
      <c r="AJ10" s="4">
        <v>1</v>
      </c>
      <c r="AK10" s="4"/>
      <c r="AL10" s="4"/>
      <c r="AM10" s="4"/>
      <c r="AN10" s="4"/>
      <c r="AO10" s="4"/>
      <c r="AP10" s="4"/>
      <c r="AQ10" s="4"/>
      <c r="AR10" s="23"/>
      <c r="AS10" s="51"/>
      <c r="AT10" s="51"/>
      <c r="AU10" s="56"/>
      <c r="AV10" s="51"/>
      <c r="AW10" s="24"/>
    </row>
    <row r="11" spans="1:49" ht="16.5" hidden="1" customHeight="1" x14ac:dyDescent="0.2">
      <c r="A11" s="48">
        <v>6</v>
      </c>
      <c r="B11" s="4" t="s">
        <v>40</v>
      </c>
      <c r="C11" s="38" t="s">
        <v>74</v>
      </c>
      <c r="D11" s="4" t="s">
        <v>75</v>
      </c>
      <c r="E11" s="4" t="s">
        <v>43</v>
      </c>
      <c r="F11" s="4" t="s">
        <v>44</v>
      </c>
      <c r="G11" s="4" t="s">
        <v>76</v>
      </c>
      <c r="H11" s="4"/>
      <c r="I11" s="4"/>
      <c r="J11" s="4"/>
      <c r="K11" s="4">
        <v>3</v>
      </c>
      <c r="L11" s="4"/>
      <c r="M11" s="4"/>
      <c r="N11" s="4"/>
      <c r="O11" s="4"/>
      <c r="P11" s="4">
        <v>1</v>
      </c>
      <c r="Q11" s="4"/>
      <c r="R11" s="4">
        <v>45</v>
      </c>
      <c r="S11" s="4">
        <v>0</v>
      </c>
      <c r="T11" s="4">
        <v>0</v>
      </c>
      <c r="U11" s="4">
        <v>0</v>
      </c>
      <c r="V11" s="4">
        <v>0</v>
      </c>
      <c r="W11" s="4">
        <v>12</v>
      </c>
      <c r="X11" s="4"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>
        <v>1</v>
      </c>
      <c r="AI11" s="4"/>
      <c r="AJ11" s="4">
        <v>1</v>
      </c>
      <c r="AK11" s="4"/>
      <c r="AL11" s="4"/>
      <c r="AM11" s="4"/>
      <c r="AN11" s="4"/>
      <c r="AO11" s="4"/>
      <c r="AP11" s="4"/>
      <c r="AQ11" s="4"/>
      <c r="AR11" s="23"/>
      <c r="AS11" s="51"/>
      <c r="AT11" s="51"/>
      <c r="AU11" s="51"/>
      <c r="AV11" s="51">
        <v>1</v>
      </c>
      <c r="AW11" s="24"/>
    </row>
    <row r="12" spans="1:49" ht="21.75" hidden="1" customHeight="1" x14ac:dyDescent="0.2">
      <c r="A12" s="53">
        <v>7</v>
      </c>
      <c r="B12" s="6" t="s">
        <v>52</v>
      </c>
      <c r="C12" s="7" t="s">
        <v>77</v>
      </c>
      <c r="D12" s="6" t="s">
        <v>78</v>
      </c>
      <c r="E12" s="6" t="s">
        <v>43</v>
      </c>
      <c r="F12" s="6" t="s">
        <v>44</v>
      </c>
      <c r="G12" s="6" t="s">
        <v>79</v>
      </c>
      <c r="H12" s="6" t="s">
        <v>79</v>
      </c>
      <c r="I12" s="6"/>
      <c r="J12" s="6" t="s">
        <v>80</v>
      </c>
      <c r="K12" s="6">
        <v>1</v>
      </c>
      <c r="L12" s="6"/>
      <c r="M12" s="6"/>
      <c r="N12" s="6"/>
      <c r="O12" s="6"/>
      <c r="P12" s="6"/>
      <c r="Q12" s="6"/>
      <c r="R12" s="6">
        <f t="shared" ref="R12:T15" si="2">K12*20</f>
        <v>20</v>
      </c>
      <c r="S12" s="6">
        <f t="shared" si="2"/>
        <v>0</v>
      </c>
      <c r="T12" s="6">
        <f t="shared" si="2"/>
        <v>0</v>
      </c>
      <c r="U12" s="6">
        <f>N12*10</f>
        <v>0</v>
      </c>
      <c r="V12" s="6">
        <f>O12*20</f>
        <v>0</v>
      </c>
      <c r="W12" s="6">
        <f>P12*12</f>
        <v>0</v>
      </c>
      <c r="X12" s="6">
        <f>Q12*10</f>
        <v>0</v>
      </c>
      <c r="Y12" s="6">
        <v>3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25"/>
      <c r="AS12" s="51"/>
      <c r="AT12" s="51"/>
      <c r="AU12" s="56">
        <v>1</v>
      </c>
      <c r="AV12" s="51"/>
      <c r="AW12" s="24"/>
    </row>
    <row r="13" spans="1:49" ht="15" hidden="1" customHeight="1" x14ac:dyDescent="0.2">
      <c r="A13" s="54"/>
      <c r="B13" s="9" t="s">
        <v>52</v>
      </c>
      <c r="C13" s="39" t="s">
        <v>77</v>
      </c>
      <c r="D13" s="9" t="s">
        <v>81</v>
      </c>
      <c r="E13" s="9" t="s">
        <v>43</v>
      </c>
      <c r="F13" s="9" t="s">
        <v>44</v>
      </c>
      <c r="G13" s="6" t="s">
        <v>79</v>
      </c>
      <c r="H13" s="6" t="s">
        <v>79</v>
      </c>
      <c r="I13" s="9"/>
      <c r="J13" s="9"/>
      <c r="K13" s="9"/>
      <c r="L13" s="9"/>
      <c r="M13" s="9"/>
      <c r="N13" s="9"/>
      <c r="O13" s="9"/>
      <c r="P13" s="9"/>
      <c r="Q13" s="9"/>
      <c r="R13" s="6">
        <f t="shared" si="2"/>
        <v>0</v>
      </c>
      <c r="S13" s="6">
        <f t="shared" si="2"/>
        <v>0</v>
      </c>
      <c r="T13" s="6">
        <f t="shared" si="2"/>
        <v>0</v>
      </c>
      <c r="U13" s="6">
        <f>N13*20</f>
        <v>0</v>
      </c>
      <c r="V13" s="6">
        <f>O13*20</f>
        <v>0</v>
      </c>
      <c r="W13" s="6">
        <f>P13*12</f>
        <v>0</v>
      </c>
      <c r="X13" s="6">
        <f>Q13*12</f>
        <v>0</v>
      </c>
      <c r="Y13" s="9">
        <v>1</v>
      </c>
      <c r="Z13" s="9"/>
      <c r="AA13" s="9"/>
      <c r="AB13" s="9"/>
      <c r="AC13" s="9"/>
      <c r="AD13" s="9"/>
      <c r="AE13" s="9">
        <v>0</v>
      </c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27"/>
      <c r="AS13" s="51"/>
      <c r="AT13" s="51"/>
      <c r="AU13" s="56"/>
      <c r="AV13" s="51"/>
      <c r="AW13" s="24"/>
    </row>
    <row r="14" spans="1:49" ht="15" hidden="1" customHeight="1" x14ac:dyDescent="0.2">
      <c r="A14" s="34">
        <v>8</v>
      </c>
      <c r="B14" s="9" t="s">
        <v>52</v>
      </c>
      <c r="C14" s="39" t="s">
        <v>82</v>
      </c>
      <c r="D14" s="9" t="s">
        <v>83</v>
      </c>
      <c r="E14" s="9" t="s">
        <v>43</v>
      </c>
      <c r="F14" s="9" t="s">
        <v>84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6">
        <f t="shared" si="2"/>
        <v>0</v>
      </c>
      <c r="S14" s="6">
        <f t="shared" si="2"/>
        <v>0</v>
      </c>
      <c r="T14" s="6">
        <f t="shared" si="2"/>
        <v>0</v>
      </c>
      <c r="U14" s="6">
        <f>N14*20</f>
        <v>0</v>
      </c>
      <c r="V14" s="6">
        <f>O14*20</f>
        <v>0</v>
      </c>
      <c r="W14" s="6">
        <f>P14*12</f>
        <v>0</v>
      </c>
      <c r="X14" s="6">
        <f>Q14*12</f>
        <v>0</v>
      </c>
      <c r="Y14" s="9"/>
      <c r="Z14" s="9">
        <v>1</v>
      </c>
      <c r="AA14" s="9"/>
      <c r="AB14" s="9"/>
      <c r="AC14" s="9"/>
      <c r="AD14" s="9"/>
      <c r="AE14" s="9">
        <v>0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27"/>
      <c r="AS14" s="51"/>
      <c r="AT14" s="51"/>
      <c r="AU14" s="51"/>
      <c r="AV14" s="51">
        <v>1</v>
      </c>
      <c r="AW14" s="24"/>
    </row>
    <row r="15" spans="1:49" ht="15" hidden="1" customHeight="1" x14ac:dyDescent="0.2">
      <c r="A15" s="34">
        <v>9</v>
      </c>
      <c r="B15" s="6" t="s">
        <v>52</v>
      </c>
      <c r="C15" s="7" t="s">
        <v>85</v>
      </c>
      <c r="D15" s="6" t="s">
        <v>86</v>
      </c>
      <c r="E15" s="6" t="s">
        <v>43</v>
      </c>
      <c r="F15" s="6" t="s">
        <v>84</v>
      </c>
      <c r="G15" s="6" t="s">
        <v>87</v>
      </c>
      <c r="H15" s="6"/>
      <c r="I15" s="7"/>
      <c r="J15" s="6"/>
      <c r="K15" s="7"/>
      <c r="L15" s="7"/>
      <c r="M15" s="7"/>
      <c r="N15" s="7"/>
      <c r="O15" s="7"/>
      <c r="P15" s="7"/>
      <c r="Q15" s="7"/>
      <c r="R15" s="6">
        <f t="shared" si="2"/>
        <v>0</v>
      </c>
      <c r="S15" s="6">
        <f t="shared" si="2"/>
        <v>0</v>
      </c>
      <c r="T15" s="6">
        <f t="shared" si="2"/>
        <v>0</v>
      </c>
      <c r="U15" s="6">
        <f>N15*10</f>
        <v>0</v>
      </c>
      <c r="V15" s="6">
        <f>O15*20</f>
        <v>0</v>
      </c>
      <c r="W15" s="6">
        <f>P15*12</f>
        <v>0</v>
      </c>
      <c r="X15" s="6">
        <f>Q15*10</f>
        <v>0</v>
      </c>
      <c r="Y15" s="7">
        <v>2</v>
      </c>
      <c r="Z15" s="7">
        <v>2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25"/>
      <c r="AS15" s="50"/>
      <c r="AT15" s="50"/>
      <c r="AU15" s="50"/>
      <c r="AV15" s="50">
        <v>1</v>
      </c>
      <c r="AW15" s="26"/>
    </row>
    <row r="16" spans="1:49" ht="15" hidden="1" customHeight="1" x14ac:dyDescent="0.2">
      <c r="A16" s="53">
        <v>10</v>
      </c>
      <c r="B16" s="4" t="s">
        <v>40</v>
      </c>
      <c r="C16" s="38" t="s">
        <v>88</v>
      </c>
      <c r="D16" s="4" t="s">
        <v>86</v>
      </c>
      <c r="E16" s="4" t="s">
        <v>43</v>
      </c>
      <c r="F16" s="4" t="s">
        <v>84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/>
      <c r="Z16" s="4"/>
      <c r="AA16" s="4"/>
      <c r="AB16" s="4"/>
      <c r="AC16" s="4"/>
      <c r="AD16" s="4"/>
      <c r="AE16" s="4"/>
      <c r="AF16" s="4"/>
      <c r="AG16" s="4"/>
      <c r="AH16" s="4">
        <v>1</v>
      </c>
      <c r="AI16" s="4"/>
      <c r="AJ16" s="4">
        <v>1</v>
      </c>
      <c r="AK16" s="4"/>
      <c r="AL16" s="4"/>
      <c r="AM16" s="4"/>
      <c r="AN16" s="4"/>
      <c r="AO16" s="4"/>
      <c r="AP16" s="4"/>
      <c r="AQ16" s="4"/>
      <c r="AR16" s="23"/>
      <c r="AS16" s="51"/>
      <c r="AT16" s="56">
        <v>1</v>
      </c>
      <c r="AU16" s="51"/>
      <c r="AV16" s="51"/>
      <c r="AW16" s="24"/>
    </row>
    <row r="17" spans="1:49" ht="15" hidden="1" customHeight="1" x14ac:dyDescent="0.2">
      <c r="A17" s="57"/>
      <c r="B17" s="6" t="s">
        <v>52</v>
      </c>
      <c r="C17" s="7" t="s">
        <v>88</v>
      </c>
      <c r="D17" s="6" t="s">
        <v>89</v>
      </c>
      <c r="E17" s="6" t="s">
        <v>43</v>
      </c>
      <c r="F17" s="6" t="s">
        <v>84</v>
      </c>
      <c r="G17" s="30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f>K17*20</f>
        <v>0</v>
      </c>
      <c r="S17" s="6">
        <f>L17*20</f>
        <v>0</v>
      </c>
      <c r="T17" s="6">
        <f>M17*20</f>
        <v>0</v>
      </c>
      <c r="U17" s="6">
        <f>N17*10</f>
        <v>0</v>
      </c>
      <c r="V17" s="6">
        <f>O17*20</f>
        <v>0</v>
      </c>
      <c r="W17" s="6">
        <f>P17*12</f>
        <v>0</v>
      </c>
      <c r="X17" s="6">
        <f>Q17*10</f>
        <v>0</v>
      </c>
      <c r="Y17" s="6">
        <v>2</v>
      </c>
      <c r="Z17" s="6">
        <v>2</v>
      </c>
      <c r="AA17" s="6"/>
      <c r="AB17" s="6"/>
      <c r="AC17" s="6"/>
      <c r="AD17" s="6"/>
      <c r="AE17" s="6"/>
      <c r="AF17" s="6"/>
      <c r="AG17" s="6"/>
      <c r="AH17" s="6"/>
      <c r="AI17" s="6">
        <v>1</v>
      </c>
      <c r="AJ17" s="6"/>
      <c r="AK17" s="6"/>
      <c r="AL17" s="6"/>
      <c r="AM17" s="6"/>
      <c r="AN17" s="6"/>
      <c r="AO17" s="6"/>
      <c r="AP17" s="6"/>
      <c r="AQ17" s="6"/>
      <c r="AR17" s="25"/>
      <c r="AS17" s="51"/>
      <c r="AT17" s="56"/>
      <c r="AU17" s="51"/>
      <c r="AV17" s="51"/>
      <c r="AW17" s="24"/>
    </row>
    <row r="18" spans="1:49" ht="15" customHeight="1" x14ac:dyDescent="0.2">
      <c r="A18" s="54"/>
      <c r="B18" s="13" t="s">
        <v>90</v>
      </c>
      <c r="C18" s="32" t="s">
        <v>88</v>
      </c>
      <c r="D18" s="13" t="s">
        <v>86</v>
      </c>
      <c r="E18" s="13" t="s">
        <v>43</v>
      </c>
      <c r="F18" s="13" t="s">
        <v>84</v>
      </c>
      <c r="G18" s="13"/>
      <c r="H18" s="13"/>
      <c r="I18" s="13"/>
      <c r="J18" s="13" t="s">
        <v>91</v>
      </c>
      <c r="K18" s="13"/>
      <c r="L18" s="13"/>
      <c r="M18" s="13"/>
      <c r="N18" s="13"/>
      <c r="O18" s="13"/>
      <c r="P18" s="13"/>
      <c r="Q18" s="13"/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/>
      <c r="Z18" s="13"/>
      <c r="AA18" s="13"/>
      <c r="AB18" s="13"/>
      <c r="AC18" s="13"/>
      <c r="AD18" s="13"/>
      <c r="AE18" s="13"/>
      <c r="AF18" s="13">
        <v>1</v>
      </c>
      <c r="AG18" s="13"/>
      <c r="AH18" s="13"/>
      <c r="AI18" s="13"/>
      <c r="AJ18" s="13">
        <v>1</v>
      </c>
      <c r="AK18" s="13"/>
      <c r="AL18" s="13"/>
      <c r="AM18" s="13"/>
      <c r="AN18" s="13"/>
      <c r="AO18" s="13"/>
      <c r="AP18" s="13"/>
      <c r="AQ18" s="13"/>
      <c r="AR18" s="31"/>
      <c r="AS18" s="51"/>
      <c r="AT18" s="56"/>
      <c r="AU18" s="51"/>
      <c r="AV18" s="51"/>
      <c r="AW18" s="24"/>
    </row>
    <row r="19" spans="1:49" ht="18" hidden="1" customHeight="1" x14ac:dyDescent="0.2">
      <c r="A19" s="53">
        <v>11</v>
      </c>
      <c r="B19" s="6" t="s">
        <v>52</v>
      </c>
      <c r="C19" s="7" t="s">
        <v>92</v>
      </c>
      <c r="D19" s="6" t="s">
        <v>93</v>
      </c>
      <c r="E19" s="6" t="s">
        <v>43</v>
      </c>
      <c r="F19" s="6" t="s">
        <v>49</v>
      </c>
      <c r="G19" s="6" t="s">
        <v>87</v>
      </c>
      <c r="H19" s="6"/>
      <c r="I19" s="7" t="s">
        <v>87</v>
      </c>
      <c r="J19" s="6" t="s">
        <v>94</v>
      </c>
      <c r="K19" s="7">
        <v>1</v>
      </c>
      <c r="L19" s="7"/>
      <c r="M19" s="7"/>
      <c r="N19" s="7"/>
      <c r="O19" s="7"/>
      <c r="P19" s="7"/>
      <c r="Q19" s="7"/>
      <c r="R19" s="6">
        <f t="shared" ref="R19:T23" si="3">K19*20</f>
        <v>20</v>
      </c>
      <c r="S19" s="6">
        <f t="shared" si="3"/>
        <v>0</v>
      </c>
      <c r="T19" s="6">
        <f t="shared" si="3"/>
        <v>0</v>
      </c>
      <c r="U19" s="6">
        <f>N19*10</f>
        <v>0</v>
      </c>
      <c r="V19" s="6">
        <f>O19*20</f>
        <v>0</v>
      </c>
      <c r="W19" s="6">
        <f>P19*12</f>
        <v>0</v>
      </c>
      <c r="X19" s="6">
        <f>Q19*10</f>
        <v>0</v>
      </c>
      <c r="Y19" s="7">
        <v>3</v>
      </c>
      <c r="Z19" s="7">
        <v>2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25"/>
      <c r="AS19" s="50"/>
      <c r="AT19" s="50"/>
      <c r="AU19" s="58">
        <v>1</v>
      </c>
      <c r="AV19" s="50"/>
      <c r="AW19" s="26"/>
    </row>
    <row r="20" spans="1:49" ht="15" hidden="1" customHeight="1" x14ac:dyDescent="0.2">
      <c r="A20" s="57"/>
      <c r="B20" s="6" t="s">
        <v>52</v>
      </c>
      <c r="C20" s="7" t="s">
        <v>92</v>
      </c>
      <c r="D20" s="6" t="s">
        <v>93</v>
      </c>
      <c r="E20" s="6" t="s">
        <v>43</v>
      </c>
      <c r="F20" s="6" t="s">
        <v>49</v>
      </c>
      <c r="G20" s="6"/>
      <c r="H20" s="6"/>
      <c r="I20" s="7" t="s">
        <v>95</v>
      </c>
      <c r="J20" s="6" t="s">
        <v>94</v>
      </c>
      <c r="K20" s="7">
        <v>1</v>
      </c>
      <c r="L20" s="7"/>
      <c r="M20" s="7"/>
      <c r="N20" s="7"/>
      <c r="O20" s="7"/>
      <c r="P20" s="7"/>
      <c r="Q20" s="7"/>
      <c r="R20" s="6">
        <f t="shared" si="3"/>
        <v>20</v>
      </c>
      <c r="S20" s="6">
        <f t="shared" si="3"/>
        <v>0</v>
      </c>
      <c r="T20" s="6">
        <f t="shared" si="3"/>
        <v>0</v>
      </c>
      <c r="U20" s="6">
        <f>N20*10</f>
        <v>0</v>
      </c>
      <c r="V20" s="6">
        <f>O20*20</f>
        <v>0</v>
      </c>
      <c r="W20" s="6">
        <f>P20*12</f>
        <v>0</v>
      </c>
      <c r="X20" s="6">
        <f>Q20*10</f>
        <v>0</v>
      </c>
      <c r="Y20" s="7"/>
      <c r="Z20" s="7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25"/>
      <c r="AS20" s="50"/>
      <c r="AT20" s="50"/>
      <c r="AU20" s="58"/>
      <c r="AV20" s="50"/>
      <c r="AW20" s="26"/>
    </row>
    <row r="21" spans="1:49" ht="15" hidden="1" customHeight="1" x14ac:dyDescent="0.2">
      <c r="A21" s="54"/>
      <c r="B21" s="9" t="s">
        <v>52</v>
      </c>
      <c r="C21" s="39" t="s">
        <v>96</v>
      </c>
      <c r="D21" s="9" t="s">
        <v>93</v>
      </c>
      <c r="E21" s="9" t="s">
        <v>43</v>
      </c>
      <c r="F21" s="9" t="s">
        <v>49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6">
        <f t="shared" si="3"/>
        <v>0</v>
      </c>
      <c r="S21" s="6">
        <f t="shared" si="3"/>
        <v>0</v>
      </c>
      <c r="T21" s="6">
        <f t="shared" si="3"/>
        <v>0</v>
      </c>
      <c r="U21" s="6">
        <f>N21*20</f>
        <v>0</v>
      </c>
      <c r="V21" s="6">
        <f>O21*20</f>
        <v>0</v>
      </c>
      <c r="W21" s="6">
        <f>P21*12</f>
        <v>0</v>
      </c>
      <c r="X21" s="6">
        <f>Q21*12</f>
        <v>0</v>
      </c>
      <c r="Y21" s="9">
        <v>2</v>
      </c>
      <c r="Z21" s="9">
        <v>1</v>
      </c>
      <c r="AA21" s="9"/>
      <c r="AB21" s="9"/>
      <c r="AC21" s="9"/>
      <c r="AD21" s="9"/>
      <c r="AE21" s="9">
        <v>0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27"/>
      <c r="AS21" s="51"/>
      <c r="AT21" s="51"/>
      <c r="AU21" s="58"/>
      <c r="AV21" s="51"/>
      <c r="AW21" s="24"/>
    </row>
    <row r="22" spans="1:49" ht="27" hidden="1" customHeight="1" x14ac:dyDescent="0.2">
      <c r="A22" s="53">
        <v>12</v>
      </c>
      <c r="B22" s="9" t="s">
        <v>52</v>
      </c>
      <c r="C22" s="39" t="s">
        <v>97</v>
      </c>
      <c r="D22" s="9" t="s">
        <v>98</v>
      </c>
      <c r="E22" s="9" t="s">
        <v>43</v>
      </c>
      <c r="F22" s="9" t="s">
        <v>84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6">
        <f t="shared" si="3"/>
        <v>0</v>
      </c>
      <c r="S22" s="6">
        <f t="shared" si="3"/>
        <v>0</v>
      </c>
      <c r="T22" s="6">
        <f t="shared" si="3"/>
        <v>0</v>
      </c>
      <c r="U22" s="6">
        <f>N22*20</f>
        <v>0</v>
      </c>
      <c r="V22" s="6">
        <f>O22*20</f>
        <v>0</v>
      </c>
      <c r="W22" s="6">
        <f>P22*12</f>
        <v>0</v>
      </c>
      <c r="X22" s="6">
        <f>Q22*12</f>
        <v>0</v>
      </c>
      <c r="Y22" s="9"/>
      <c r="Z22" s="9"/>
      <c r="AA22" s="9"/>
      <c r="AB22" s="9"/>
      <c r="AC22" s="9"/>
      <c r="AD22" s="9">
        <v>1</v>
      </c>
      <c r="AE22" s="9">
        <v>0</v>
      </c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7"/>
      <c r="AS22" s="51"/>
      <c r="AT22" s="51"/>
      <c r="AU22" s="56">
        <v>1</v>
      </c>
      <c r="AV22" s="51"/>
      <c r="AW22" s="24"/>
    </row>
    <row r="23" spans="1:49" ht="27" hidden="1" customHeight="1" x14ac:dyDescent="0.2">
      <c r="A23" s="57"/>
      <c r="B23" s="9" t="s">
        <v>52</v>
      </c>
      <c r="C23" s="39" t="s">
        <v>99</v>
      </c>
      <c r="D23" s="9" t="s">
        <v>100</v>
      </c>
      <c r="E23" s="9" t="s">
        <v>43</v>
      </c>
      <c r="F23" s="9" t="s">
        <v>84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>N23*20</f>
        <v>0</v>
      </c>
      <c r="V23" s="6">
        <f>O23*20</f>
        <v>0</v>
      </c>
      <c r="W23" s="6">
        <f>P23*12</f>
        <v>0</v>
      </c>
      <c r="X23" s="6">
        <f>Q23*12</f>
        <v>0</v>
      </c>
      <c r="Y23" s="9">
        <v>1</v>
      </c>
      <c r="Z23" s="9"/>
      <c r="AA23" s="9"/>
      <c r="AB23" s="9"/>
      <c r="AC23" s="9"/>
      <c r="AD23" s="9"/>
      <c r="AE23" s="9">
        <v>0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7"/>
      <c r="AS23" s="51"/>
      <c r="AT23" s="51"/>
      <c r="AU23" s="56"/>
      <c r="AV23" s="51"/>
      <c r="AW23" s="24"/>
    </row>
    <row r="24" spans="1:49" ht="15" customHeight="1" x14ac:dyDescent="0.2">
      <c r="A24" s="54"/>
      <c r="B24" s="13" t="s">
        <v>90</v>
      </c>
      <c r="C24" s="32" t="s">
        <v>99</v>
      </c>
      <c r="D24" s="13" t="s">
        <v>100</v>
      </c>
      <c r="E24" s="13" t="s">
        <v>43</v>
      </c>
      <c r="F24" s="13" t="s">
        <v>84</v>
      </c>
      <c r="G24" s="13"/>
      <c r="H24" s="13"/>
      <c r="I24" s="13"/>
      <c r="J24" s="13" t="s">
        <v>91</v>
      </c>
      <c r="K24" s="13"/>
      <c r="L24" s="13"/>
      <c r="M24" s="13"/>
      <c r="N24" s="13"/>
      <c r="O24" s="13"/>
      <c r="P24" s="13"/>
      <c r="Q24" s="13"/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/>
      <c r="Z24" s="13"/>
      <c r="AA24" s="13"/>
      <c r="AB24" s="13"/>
      <c r="AC24" s="13"/>
      <c r="AD24" s="13"/>
      <c r="AE24" s="13"/>
      <c r="AF24" s="13">
        <v>1</v>
      </c>
      <c r="AG24" s="13"/>
      <c r="AH24" s="13"/>
      <c r="AI24" s="13"/>
      <c r="AJ24" s="13">
        <v>0</v>
      </c>
      <c r="AK24" s="13"/>
      <c r="AL24" s="13"/>
      <c r="AM24" s="13"/>
      <c r="AN24" s="13"/>
      <c r="AO24" s="13"/>
      <c r="AP24" s="13"/>
      <c r="AQ24" s="13"/>
      <c r="AR24" s="31"/>
      <c r="AS24" s="51"/>
      <c r="AT24" s="51"/>
      <c r="AU24" s="51">
        <v>1</v>
      </c>
      <c r="AV24" s="51"/>
      <c r="AW24" s="24"/>
    </row>
    <row r="25" spans="1:49" ht="15" hidden="1" customHeight="1" x14ac:dyDescent="0.2">
      <c r="A25" s="34">
        <v>14</v>
      </c>
      <c r="B25" s="6" t="s">
        <v>52</v>
      </c>
      <c r="C25" s="7" t="s">
        <v>101</v>
      </c>
      <c r="D25" s="6" t="s">
        <v>102</v>
      </c>
      <c r="E25" s="6" t="s">
        <v>43</v>
      </c>
      <c r="F25" s="6" t="s">
        <v>49</v>
      </c>
      <c r="G25" s="6" t="s">
        <v>103</v>
      </c>
      <c r="H25" s="6" t="s">
        <v>104</v>
      </c>
      <c r="I25" s="7" t="s">
        <v>104</v>
      </c>
      <c r="J25" s="6" t="s">
        <v>80</v>
      </c>
      <c r="K25" s="7">
        <v>1</v>
      </c>
      <c r="L25" s="7"/>
      <c r="M25" s="7"/>
      <c r="N25" s="7"/>
      <c r="O25" s="7"/>
      <c r="P25" s="7"/>
      <c r="Q25" s="7"/>
      <c r="R25" s="6">
        <f t="shared" ref="R25:T32" si="4">K25*20</f>
        <v>20</v>
      </c>
      <c r="S25" s="6">
        <f t="shared" si="4"/>
        <v>0</v>
      </c>
      <c r="T25" s="6">
        <f t="shared" si="4"/>
        <v>0</v>
      </c>
      <c r="U25" s="6">
        <f>N25*10</f>
        <v>0</v>
      </c>
      <c r="V25" s="6">
        <f t="shared" ref="V25:V32" si="5">O25*20</f>
        <v>0</v>
      </c>
      <c r="W25" s="6">
        <f t="shared" ref="W25:W32" si="6">P25*12</f>
        <v>0</v>
      </c>
      <c r="X25" s="6">
        <f>Q25*10</f>
        <v>0</v>
      </c>
      <c r="Y25" s="7">
        <v>1</v>
      </c>
      <c r="Z25" s="7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25"/>
      <c r="AS25" s="50"/>
      <c r="AT25" s="50"/>
      <c r="AU25" s="50"/>
      <c r="AV25" s="50">
        <v>1</v>
      </c>
      <c r="AW25" s="26"/>
    </row>
    <row r="26" spans="1:49" ht="15" hidden="1" customHeight="1" x14ac:dyDescent="0.2">
      <c r="A26" s="34">
        <v>15</v>
      </c>
      <c r="B26" s="9" t="s">
        <v>52</v>
      </c>
      <c r="C26" s="39" t="s">
        <v>105</v>
      </c>
      <c r="D26" s="9" t="s">
        <v>106</v>
      </c>
      <c r="E26" s="9" t="s">
        <v>43</v>
      </c>
      <c r="F26" s="9" t="s">
        <v>49</v>
      </c>
      <c r="G26" s="9" t="s">
        <v>107</v>
      </c>
      <c r="H26" s="9" t="s">
        <v>107</v>
      </c>
      <c r="I26" s="9"/>
      <c r="J26" s="9" t="s">
        <v>108</v>
      </c>
      <c r="K26" s="9"/>
      <c r="L26" s="9"/>
      <c r="M26" s="9"/>
      <c r="N26" s="9"/>
      <c r="O26" s="9"/>
      <c r="P26" s="9">
        <v>4</v>
      </c>
      <c r="Q26" s="9">
        <v>2</v>
      </c>
      <c r="R26" s="6">
        <f t="shared" si="4"/>
        <v>0</v>
      </c>
      <c r="S26" s="6">
        <f t="shared" si="4"/>
        <v>0</v>
      </c>
      <c r="T26" s="6">
        <f t="shared" si="4"/>
        <v>0</v>
      </c>
      <c r="U26" s="6">
        <f>N26*20</f>
        <v>0</v>
      </c>
      <c r="V26" s="6">
        <f t="shared" si="5"/>
        <v>0</v>
      </c>
      <c r="W26" s="6">
        <f t="shared" si="6"/>
        <v>48</v>
      </c>
      <c r="X26" s="6">
        <f>Q26*12</f>
        <v>24</v>
      </c>
      <c r="Y26" s="9">
        <v>1</v>
      </c>
      <c r="Z26" s="9"/>
      <c r="AA26" s="9"/>
      <c r="AB26" s="9"/>
      <c r="AC26" s="9"/>
      <c r="AD26" s="9"/>
      <c r="AE26" s="9">
        <v>0</v>
      </c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7"/>
      <c r="AS26" s="51"/>
      <c r="AT26" s="51"/>
      <c r="AU26" s="51"/>
      <c r="AV26" s="51">
        <v>1</v>
      </c>
      <c r="AW26" s="24"/>
    </row>
    <row r="27" spans="1:49" ht="15" hidden="1" customHeight="1" x14ac:dyDescent="0.2">
      <c r="A27" s="34">
        <v>16</v>
      </c>
      <c r="B27" s="9" t="s">
        <v>52</v>
      </c>
      <c r="C27" s="39" t="s">
        <v>109</v>
      </c>
      <c r="D27" s="9" t="s">
        <v>110</v>
      </c>
      <c r="E27" s="9" t="s">
        <v>43</v>
      </c>
      <c r="F27" s="9" t="s">
        <v>84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6">
        <f t="shared" si="4"/>
        <v>0</v>
      </c>
      <c r="S27" s="6">
        <f t="shared" si="4"/>
        <v>0</v>
      </c>
      <c r="T27" s="6">
        <f t="shared" si="4"/>
        <v>0</v>
      </c>
      <c r="U27" s="6">
        <f>N27*20</f>
        <v>0</v>
      </c>
      <c r="V27" s="6">
        <f t="shared" si="5"/>
        <v>0</v>
      </c>
      <c r="W27" s="6">
        <f t="shared" si="6"/>
        <v>0</v>
      </c>
      <c r="X27" s="6">
        <f>Q27*12</f>
        <v>0</v>
      </c>
      <c r="Y27" s="9"/>
      <c r="Z27" s="9"/>
      <c r="AA27" s="9"/>
      <c r="AB27" s="9">
        <v>1</v>
      </c>
      <c r="AC27" s="9"/>
      <c r="AD27" s="9"/>
      <c r="AE27" s="9">
        <v>0</v>
      </c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27"/>
      <c r="AS27" s="51"/>
      <c r="AT27" s="51"/>
      <c r="AU27" s="51"/>
      <c r="AV27" s="51">
        <v>1</v>
      </c>
      <c r="AW27" s="24"/>
    </row>
    <row r="28" spans="1:49" ht="15" hidden="1" customHeight="1" x14ac:dyDescent="0.2">
      <c r="A28" s="34">
        <v>17</v>
      </c>
      <c r="B28" s="9" t="s">
        <v>52</v>
      </c>
      <c r="C28" s="39" t="s">
        <v>111</v>
      </c>
      <c r="D28" s="9" t="s">
        <v>112</v>
      </c>
      <c r="E28" s="9" t="s">
        <v>43</v>
      </c>
      <c r="F28" s="9" t="s">
        <v>49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6">
        <f t="shared" si="4"/>
        <v>0</v>
      </c>
      <c r="S28" s="6">
        <f t="shared" si="4"/>
        <v>0</v>
      </c>
      <c r="T28" s="6">
        <f t="shared" si="4"/>
        <v>0</v>
      </c>
      <c r="U28" s="6">
        <f>N28*20</f>
        <v>0</v>
      </c>
      <c r="V28" s="6">
        <f t="shared" si="5"/>
        <v>0</v>
      </c>
      <c r="W28" s="6">
        <f t="shared" si="6"/>
        <v>0</v>
      </c>
      <c r="X28" s="6">
        <f>Q28*12</f>
        <v>0</v>
      </c>
      <c r="Y28" s="9">
        <v>1</v>
      </c>
      <c r="Z28" s="9"/>
      <c r="AA28" s="9"/>
      <c r="AB28" s="9"/>
      <c r="AC28" s="9"/>
      <c r="AD28" s="9"/>
      <c r="AE28" s="9">
        <v>0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7"/>
      <c r="AS28" s="51"/>
      <c r="AT28" s="51"/>
      <c r="AU28" s="51"/>
      <c r="AV28" s="51">
        <v>1</v>
      </c>
      <c r="AW28" s="24"/>
    </row>
    <row r="29" spans="1:49" ht="15" hidden="1" customHeight="1" x14ac:dyDescent="0.2">
      <c r="A29" s="34">
        <v>18</v>
      </c>
      <c r="B29" s="9" t="s">
        <v>52</v>
      </c>
      <c r="C29" s="39" t="s">
        <v>113</v>
      </c>
      <c r="D29" s="9" t="s">
        <v>114</v>
      </c>
      <c r="E29" s="9" t="s">
        <v>43</v>
      </c>
      <c r="F29" s="9" t="s">
        <v>115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6">
        <f t="shared" si="4"/>
        <v>0</v>
      </c>
      <c r="S29" s="6">
        <f t="shared" si="4"/>
        <v>0</v>
      </c>
      <c r="T29" s="6">
        <f t="shared" si="4"/>
        <v>0</v>
      </c>
      <c r="U29" s="6">
        <f>N29*20</f>
        <v>0</v>
      </c>
      <c r="V29" s="6">
        <f t="shared" si="5"/>
        <v>0</v>
      </c>
      <c r="W29" s="6">
        <f t="shared" si="6"/>
        <v>0</v>
      </c>
      <c r="X29" s="6">
        <f>Q29*12</f>
        <v>0</v>
      </c>
      <c r="Y29" s="9">
        <v>1</v>
      </c>
      <c r="Z29" s="9"/>
      <c r="AA29" s="9"/>
      <c r="AB29" s="9"/>
      <c r="AC29" s="9"/>
      <c r="AD29" s="9"/>
      <c r="AE29" s="9">
        <v>0</v>
      </c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27"/>
      <c r="AS29" s="51"/>
      <c r="AT29" s="51"/>
      <c r="AU29" s="51"/>
      <c r="AV29" s="51">
        <v>1</v>
      </c>
      <c r="AW29" s="24"/>
    </row>
    <row r="30" spans="1:49" ht="13.5" hidden="1" customHeight="1" x14ac:dyDescent="0.2">
      <c r="A30" s="34">
        <v>19</v>
      </c>
      <c r="B30" s="6" t="s">
        <v>52</v>
      </c>
      <c r="C30" s="7" t="s">
        <v>116</v>
      </c>
      <c r="D30" s="6" t="s">
        <v>117</v>
      </c>
      <c r="E30" s="6" t="s">
        <v>43</v>
      </c>
      <c r="F30" s="6" t="s">
        <v>84</v>
      </c>
      <c r="G30" s="6"/>
      <c r="H30" s="6"/>
      <c r="I30" s="7"/>
      <c r="J30" s="6"/>
      <c r="K30" s="7"/>
      <c r="L30" s="7"/>
      <c r="M30" s="7"/>
      <c r="N30" s="7"/>
      <c r="O30" s="7"/>
      <c r="P30" s="7"/>
      <c r="Q30" s="7"/>
      <c r="R30" s="6">
        <f t="shared" si="4"/>
        <v>0</v>
      </c>
      <c r="S30" s="6">
        <f t="shared" si="4"/>
        <v>0</v>
      </c>
      <c r="T30" s="6">
        <f t="shared" si="4"/>
        <v>0</v>
      </c>
      <c r="U30" s="6">
        <f>N30*10</f>
        <v>0</v>
      </c>
      <c r="V30" s="6">
        <f t="shared" si="5"/>
        <v>0</v>
      </c>
      <c r="W30" s="6">
        <f t="shared" si="6"/>
        <v>0</v>
      </c>
      <c r="X30" s="6">
        <f>Q30*10</f>
        <v>0</v>
      </c>
      <c r="Y30" s="7"/>
      <c r="Z30" s="7"/>
      <c r="AA30" s="6"/>
      <c r="AB30" s="6"/>
      <c r="AC30" s="6">
        <v>1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25"/>
      <c r="AS30" s="50"/>
      <c r="AT30" s="50"/>
      <c r="AU30" s="50"/>
      <c r="AV30" s="50">
        <v>1</v>
      </c>
      <c r="AW30" s="26"/>
    </row>
    <row r="31" spans="1:49" ht="15" hidden="1" customHeight="1" x14ac:dyDescent="0.2">
      <c r="A31" s="34">
        <v>20</v>
      </c>
      <c r="B31" s="9" t="s">
        <v>52</v>
      </c>
      <c r="C31" s="39" t="s">
        <v>118</v>
      </c>
      <c r="D31" s="9" t="s">
        <v>117</v>
      </c>
      <c r="E31" s="9" t="s">
        <v>43</v>
      </c>
      <c r="F31" s="9" t="s">
        <v>84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6">
        <f t="shared" si="4"/>
        <v>0</v>
      </c>
      <c r="S31" s="6">
        <f t="shared" si="4"/>
        <v>0</v>
      </c>
      <c r="T31" s="6">
        <f t="shared" si="4"/>
        <v>0</v>
      </c>
      <c r="U31" s="6">
        <f>N31*20</f>
        <v>0</v>
      </c>
      <c r="V31" s="6">
        <f t="shared" si="5"/>
        <v>0</v>
      </c>
      <c r="W31" s="6">
        <f t="shared" si="6"/>
        <v>0</v>
      </c>
      <c r="X31" s="6">
        <f>Q31*12</f>
        <v>0</v>
      </c>
      <c r="Y31" s="9"/>
      <c r="Z31" s="9"/>
      <c r="AA31" s="9"/>
      <c r="AB31" s="9">
        <v>1</v>
      </c>
      <c r="AC31" s="9"/>
      <c r="AD31" s="9"/>
      <c r="AE31" s="9">
        <v>0</v>
      </c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27"/>
      <c r="AS31" s="51"/>
      <c r="AT31" s="51"/>
      <c r="AU31" s="51"/>
      <c r="AV31" s="51">
        <v>1</v>
      </c>
      <c r="AW31" s="24"/>
    </row>
    <row r="32" spans="1:49" ht="15" hidden="1" customHeight="1" x14ac:dyDescent="0.2">
      <c r="A32" s="34">
        <v>21</v>
      </c>
      <c r="B32" s="9" t="s">
        <v>52</v>
      </c>
      <c r="C32" s="39" t="s">
        <v>119</v>
      </c>
      <c r="D32" s="9" t="s">
        <v>120</v>
      </c>
      <c r="E32" s="9" t="s">
        <v>43</v>
      </c>
      <c r="F32" s="9" t="s">
        <v>44</v>
      </c>
      <c r="G32" s="9" t="s">
        <v>121</v>
      </c>
      <c r="H32" s="9" t="s">
        <v>121</v>
      </c>
      <c r="I32" s="9"/>
      <c r="J32" s="9" t="s">
        <v>122</v>
      </c>
      <c r="K32" s="9"/>
      <c r="L32" s="9"/>
      <c r="M32" s="9"/>
      <c r="N32" s="9"/>
      <c r="O32" s="9"/>
      <c r="P32" s="9">
        <v>10</v>
      </c>
      <c r="Q32" s="9">
        <v>8</v>
      </c>
      <c r="R32" s="6">
        <f t="shared" si="4"/>
        <v>0</v>
      </c>
      <c r="S32" s="6">
        <f t="shared" si="4"/>
        <v>0</v>
      </c>
      <c r="T32" s="6">
        <f t="shared" si="4"/>
        <v>0</v>
      </c>
      <c r="U32" s="6">
        <f>N32*20</f>
        <v>0</v>
      </c>
      <c r="V32" s="6">
        <f t="shared" si="5"/>
        <v>0</v>
      </c>
      <c r="W32" s="6">
        <f t="shared" si="6"/>
        <v>120</v>
      </c>
      <c r="X32" s="6">
        <f>Q32*12</f>
        <v>96</v>
      </c>
      <c r="Y32" s="9">
        <v>2</v>
      </c>
      <c r="Z32" s="9">
        <v>2</v>
      </c>
      <c r="AA32" s="9"/>
      <c r="AB32" s="9">
        <v>1</v>
      </c>
      <c r="AC32" s="9">
        <v>1</v>
      </c>
      <c r="AD32" s="9"/>
      <c r="AE32" s="9">
        <v>0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27"/>
      <c r="AS32" s="51"/>
      <c r="AT32" s="51"/>
      <c r="AU32" s="51">
        <v>1</v>
      </c>
      <c r="AV32" s="51"/>
      <c r="AW32" s="24"/>
    </row>
    <row r="33" spans="1:49" ht="15" hidden="1" customHeight="1" x14ac:dyDescent="0.2">
      <c r="A33" s="53">
        <v>22</v>
      </c>
      <c r="B33" s="4" t="s">
        <v>40</v>
      </c>
      <c r="C33" s="38" t="s">
        <v>123</v>
      </c>
      <c r="D33" s="4" t="s">
        <v>124</v>
      </c>
      <c r="E33" s="4" t="s">
        <v>43</v>
      </c>
      <c r="F33" s="4" t="s">
        <v>84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>
        <v>1</v>
      </c>
      <c r="AI33" s="4"/>
      <c r="AJ33" s="4">
        <v>0</v>
      </c>
      <c r="AK33" s="4"/>
      <c r="AL33" s="4"/>
      <c r="AM33" s="4"/>
      <c r="AN33" s="4"/>
      <c r="AO33" s="4"/>
      <c r="AP33" s="4"/>
      <c r="AQ33" s="4"/>
      <c r="AR33" s="23"/>
      <c r="AS33" s="51"/>
      <c r="AT33" s="51"/>
      <c r="AU33" s="56">
        <v>1</v>
      </c>
      <c r="AV33" s="51"/>
      <c r="AW33" s="24"/>
    </row>
    <row r="34" spans="1:49" ht="15" hidden="1" customHeight="1" x14ac:dyDescent="0.2">
      <c r="A34" s="57"/>
      <c r="B34" s="6" t="s">
        <v>52</v>
      </c>
      <c r="C34" s="7" t="s">
        <v>125</v>
      </c>
      <c r="D34" s="6" t="s">
        <v>124</v>
      </c>
      <c r="E34" s="6" t="s">
        <v>43</v>
      </c>
      <c r="F34" s="6" t="s">
        <v>84</v>
      </c>
      <c r="G34" s="6"/>
      <c r="H34" s="6"/>
      <c r="I34" s="7"/>
      <c r="J34" s="6"/>
      <c r="K34" s="7"/>
      <c r="L34" s="7"/>
      <c r="M34" s="7"/>
      <c r="N34" s="7"/>
      <c r="O34" s="7"/>
      <c r="P34" s="7"/>
      <c r="Q34" s="7"/>
      <c r="R34" s="6">
        <f t="shared" ref="R34:T35" si="7">K34*20</f>
        <v>0</v>
      </c>
      <c r="S34" s="6">
        <f t="shared" si="7"/>
        <v>0</v>
      </c>
      <c r="T34" s="6">
        <f t="shared" si="7"/>
        <v>0</v>
      </c>
      <c r="U34" s="6">
        <f>N34*10</f>
        <v>0</v>
      </c>
      <c r="V34" s="6">
        <f>O34*20</f>
        <v>0</v>
      </c>
      <c r="W34" s="6">
        <f>P34*12</f>
        <v>0</v>
      </c>
      <c r="X34" s="6">
        <f>Q34*10</f>
        <v>0</v>
      </c>
      <c r="Y34" s="7"/>
      <c r="Z34" s="7"/>
      <c r="AA34" s="6"/>
      <c r="AB34" s="6"/>
      <c r="AC34" s="6">
        <v>2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25"/>
      <c r="AS34" s="50"/>
      <c r="AT34" s="50"/>
      <c r="AU34" s="56"/>
      <c r="AV34" s="50"/>
      <c r="AW34" s="26"/>
    </row>
    <row r="35" spans="1:49" ht="15" hidden="1" customHeight="1" x14ac:dyDescent="0.2">
      <c r="A35" s="54"/>
      <c r="B35" s="9" t="s">
        <v>52</v>
      </c>
      <c r="C35" s="39" t="s">
        <v>123</v>
      </c>
      <c r="D35" s="9" t="s">
        <v>124</v>
      </c>
      <c r="E35" s="9" t="s">
        <v>43</v>
      </c>
      <c r="F35" s="9" t="s">
        <v>84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6">
        <f t="shared" si="7"/>
        <v>0</v>
      </c>
      <c r="S35" s="6">
        <f t="shared" si="7"/>
        <v>0</v>
      </c>
      <c r="T35" s="6">
        <f t="shared" si="7"/>
        <v>0</v>
      </c>
      <c r="U35" s="6">
        <f>N35*20</f>
        <v>0</v>
      </c>
      <c r="V35" s="6">
        <f>O35*20</f>
        <v>0</v>
      </c>
      <c r="W35" s="6">
        <f>P35*12</f>
        <v>0</v>
      </c>
      <c r="X35" s="6">
        <f>Q35*12</f>
        <v>0</v>
      </c>
      <c r="Y35" s="9"/>
      <c r="Z35" s="9"/>
      <c r="AA35" s="9"/>
      <c r="AB35" s="9">
        <v>1</v>
      </c>
      <c r="AC35" s="9"/>
      <c r="AD35" s="9"/>
      <c r="AE35" s="9">
        <v>0</v>
      </c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27"/>
      <c r="AS35" s="51"/>
      <c r="AT35" s="51"/>
      <c r="AU35" s="56"/>
      <c r="AV35" s="51"/>
      <c r="AW35" s="24"/>
    </row>
    <row r="36" spans="1:49" ht="15" hidden="1" customHeight="1" x14ac:dyDescent="0.2">
      <c r="A36" s="53">
        <v>23</v>
      </c>
      <c r="B36" s="4" t="s">
        <v>40</v>
      </c>
      <c r="C36" s="38" t="s">
        <v>126</v>
      </c>
      <c r="D36" s="4" t="s">
        <v>127</v>
      </c>
      <c r="E36" s="4" t="s">
        <v>43</v>
      </c>
      <c r="F36" s="4" t="s">
        <v>49</v>
      </c>
      <c r="G36" s="4" t="s">
        <v>128</v>
      </c>
      <c r="H36" s="4"/>
      <c r="I36" s="4"/>
      <c r="J36" s="4" t="s">
        <v>51</v>
      </c>
      <c r="K36" s="4">
        <v>1</v>
      </c>
      <c r="L36" s="4"/>
      <c r="M36" s="4"/>
      <c r="N36" s="4"/>
      <c r="O36" s="4"/>
      <c r="P36" s="4"/>
      <c r="Q36" s="4"/>
      <c r="R36" s="4">
        <v>15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/>
      <c r="Z36" s="4"/>
      <c r="AA36" s="4"/>
      <c r="AB36" s="4"/>
      <c r="AC36" s="4"/>
      <c r="AD36" s="4"/>
      <c r="AE36" s="4"/>
      <c r="AF36" s="4"/>
      <c r="AG36" s="4"/>
      <c r="AH36" s="4">
        <v>1</v>
      </c>
      <c r="AI36" s="4"/>
      <c r="AJ36" s="4">
        <v>1</v>
      </c>
      <c r="AK36" s="4"/>
      <c r="AL36" s="4"/>
      <c r="AM36" s="4"/>
      <c r="AN36" s="4"/>
      <c r="AO36" s="4"/>
      <c r="AP36" s="4"/>
      <c r="AQ36" s="4"/>
      <c r="AR36" s="23"/>
      <c r="AS36" s="51"/>
      <c r="AT36" s="51"/>
      <c r="AU36" s="55">
        <v>1</v>
      </c>
      <c r="AV36" s="51"/>
      <c r="AW36" s="24"/>
    </row>
    <row r="37" spans="1:49" ht="15" hidden="1" customHeight="1" x14ac:dyDescent="0.2">
      <c r="A37" s="57"/>
      <c r="B37" s="6" t="s">
        <v>52</v>
      </c>
      <c r="C37" s="7" t="s">
        <v>129</v>
      </c>
      <c r="D37" s="6" t="s">
        <v>127</v>
      </c>
      <c r="E37" s="6" t="s">
        <v>43</v>
      </c>
      <c r="F37" s="6" t="s">
        <v>49</v>
      </c>
      <c r="G37" s="6" t="s">
        <v>130</v>
      </c>
      <c r="H37" s="6"/>
      <c r="I37" s="7"/>
      <c r="J37" s="6"/>
      <c r="K37" s="7"/>
      <c r="L37" s="7"/>
      <c r="M37" s="7"/>
      <c r="N37" s="7"/>
      <c r="O37" s="7"/>
      <c r="P37" s="7">
        <v>5</v>
      </c>
      <c r="Q37" s="7">
        <v>6</v>
      </c>
      <c r="R37" s="6">
        <f t="shared" ref="R37:T38" si="8">K37*20</f>
        <v>0</v>
      </c>
      <c r="S37" s="6">
        <f t="shared" si="8"/>
        <v>0</v>
      </c>
      <c r="T37" s="6">
        <f t="shared" si="8"/>
        <v>0</v>
      </c>
      <c r="U37" s="6">
        <f>N37*10</f>
        <v>0</v>
      </c>
      <c r="V37" s="6">
        <f>O37*20</f>
        <v>0</v>
      </c>
      <c r="W37" s="6">
        <f>P37*12</f>
        <v>60</v>
      </c>
      <c r="X37" s="6">
        <f>Q37*10</f>
        <v>60</v>
      </c>
      <c r="Y37" s="7">
        <v>1</v>
      </c>
      <c r="Z37" s="7">
        <v>2</v>
      </c>
      <c r="AA37" s="6"/>
      <c r="AB37" s="6"/>
      <c r="AC37" s="6">
        <v>2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25"/>
      <c r="AS37" s="50"/>
      <c r="AT37" s="50"/>
      <c r="AU37" s="55"/>
      <c r="AV37" s="50"/>
      <c r="AW37" s="26"/>
    </row>
    <row r="38" spans="1:49" ht="15" hidden="1" customHeight="1" x14ac:dyDescent="0.2">
      <c r="A38" s="54"/>
      <c r="B38" s="6" t="s">
        <v>52</v>
      </c>
      <c r="C38" s="7" t="s">
        <v>129</v>
      </c>
      <c r="D38" s="6" t="s">
        <v>127</v>
      </c>
      <c r="E38" s="6" t="s">
        <v>43</v>
      </c>
      <c r="F38" s="6" t="s">
        <v>49</v>
      </c>
      <c r="G38" s="6"/>
      <c r="H38" s="6"/>
      <c r="I38" s="7" t="s">
        <v>131</v>
      </c>
      <c r="J38" s="6" t="s">
        <v>132</v>
      </c>
      <c r="K38" s="7">
        <v>1</v>
      </c>
      <c r="L38" s="7"/>
      <c r="M38" s="7"/>
      <c r="N38" s="7"/>
      <c r="O38" s="7"/>
      <c r="P38" s="7"/>
      <c r="Q38" s="7"/>
      <c r="R38" s="6">
        <f t="shared" si="8"/>
        <v>20</v>
      </c>
      <c r="S38" s="6">
        <f t="shared" si="8"/>
        <v>0</v>
      </c>
      <c r="T38" s="6">
        <f t="shared" si="8"/>
        <v>0</v>
      </c>
      <c r="U38" s="6">
        <f>N38*10</f>
        <v>0</v>
      </c>
      <c r="V38" s="6">
        <f>O38*20</f>
        <v>0</v>
      </c>
      <c r="W38" s="6">
        <f>P38*12</f>
        <v>0</v>
      </c>
      <c r="X38" s="6">
        <f>Q38*10</f>
        <v>0</v>
      </c>
      <c r="Y38" s="7"/>
      <c r="Z38" s="7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25"/>
      <c r="AS38" s="50"/>
      <c r="AT38" s="50"/>
      <c r="AU38" s="55"/>
      <c r="AV38" s="50"/>
      <c r="AW38" s="26"/>
    </row>
    <row r="39" spans="1:49" ht="15" hidden="1" customHeight="1" x14ac:dyDescent="0.2">
      <c r="A39" s="53">
        <v>24</v>
      </c>
      <c r="B39" s="4" t="s">
        <v>40</v>
      </c>
      <c r="C39" s="38" t="s">
        <v>133</v>
      </c>
      <c r="D39" s="4" t="s">
        <v>134</v>
      </c>
      <c r="E39" s="4" t="s">
        <v>43</v>
      </c>
      <c r="F39" s="4" t="s">
        <v>44</v>
      </c>
      <c r="G39" s="4" t="s">
        <v>135</v>
      </c>
      <c r="H39" s="4"/>
      <c r="I39" s="4"/>
      <c r="J39" s="4" t="s">
        <v>136</v>
      </c>
      <c r="K39" s="4">
        <v>1</v>
      </c>
      <c r="L39" s="4"/>
      <c r="M39" s="4"/>
      <c r="N39" s="4"/>
      <c r="O39" s="4"/>
      <c r="P39" s="4"/>
      <c r="Q39" s="4"/>
      <c r="R39" s="4">
        <v>20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>
        <v>1</v>
      </c>
      <c r="AI39" s="4"/>
      <c r="AJ39" s="4">
        <v>1</v>
      </c>
      <c r="AK39" s="4"/>
      <c r="AL39" s="4"/>
      <c r="AM39" s="4"/>
      <c r="AN39" s="4"/>
      <c r="AO39" s="4"/>
      <c r="AP39" s="4"/>
      <c r="AQ39" s="4"/>
      <c r="AR39" s="23"/>
      <c r="AS39" s="51"/>
      <c r="AT39" s="51"/>
      <c r="AU39" s="56">
        <v>1</v>
      </c>
      <c r="AV39" s="51"/>
      <c r="AW39" s="24"/>
    </row>
    <row r="40" spans="1:49" ht="15" hidden="1" customHeight="1" x14ac:dyDescent="0.2">
      <c r="A40" s="54"/>
      <c r="B40" s="9" t="s">
        <v>52</v>
      </c>
      <c r="C40" s="39" t="s">
        <v>133</v>
      </c>
      <c r="D40" s="9" t="s">
        <v>134</v>
      </c>
      <c r="E40" s="9" t="s">
        <v>43</v>
      </c>
      <c r="F40" s="9" t="s">
        <v>44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6">
        <f t="shared" ref="R40:V46" si="9">K40*20</f>
        <v>0</v>
      </c>
      <c r="S40" s="6">
        <f t="shared" si="9"/>
        <v>0</v>
      </c>
      <c r="T40" s="6">
        <f t="shared" si="9"/>
        <v>0</v>
      </c>
      <c r="U40" s="6">
        <f t="shared" si="9"/>
        <v>0</v>
      </c>
      <c r="V40" s="6">
        <f t="shared" si="9"/>
        <v>0</v>
      </c>
      <c r="W40" s="6">
        <f>P40*12</f>
        <v>0</v>
      </c>
      <c r="X40" s="6">
        <f>Q40*12</f>
        <v>0</v>
      </c>
      <c r="Y40" s="9">
        <v>1</v>
      </c>
      <c r="Z40" s="9">
        <v>1</v>
      </c>
      <c r="AA40" s="9"/>
      <c r="AB40" s="9"/>
      <c r="AC40" s="9"/>
      <c r="AD40" s="9"/>
      <c r="AE40" s="9">
        <v>0</v>
      </c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27"/>
      <c r="AS40" s="51"/>
      <c r="AT40" s="51"/>
      <c r="AU40" s="56"/>
      <c r="AV40" s="51"/>
      <c r="AW40" s="24"/>
    </row>
    <row r="41" spans="1:49" ht="15" hidden="1" customHeight="1" x14ac:dyDescent="0.2">
      <c r="A41" s="34">
        <v>25</v>
      </c>
      <c r="B41" s="9" t="s">
        <v>52</v>
      </c>
      <c r="C41" s="39" t="s">
        <v>137</v>
      </c>
      <c r="D41" s="9" t="s">
        <v>134</v>
      </c>
      <c r="E41" s="9" t="s">
        <v>43</v>
      </c>
      <c r="F41" s="9" t="s">
        <v>49</v>
      </c>
      <c r="G41" s="9"/>
      <c r="H41" s="9" t="s">
        <v>138</v>
      </c>
      <c r="I41" s="9" t="s">
        <v>138</v>
      </c>
      <c r="J41" s="9" t="s">
        <v>139</v>
      </c>
      <c r="K41" s="9"/>
      <c r="L41" s="9"/>
      <c r="M41" s="9"/>
      <c r="N41" s="9"/>
      <c r="O41" s="9"/>
      <c r="P41" s="9">
        <v>3</v>
      </c>
      <c r="Q41" s="9">
        <v>3</v>
      </c>
      <c r="R41" s="6">
        <f t="shared" si="9"/>
        <v>0</v>
      </c>
      <c r="S41" s="6">
        <f t="shared" si="9"/>
        <v>0</v>
      </c>
      <c r="T41" s="6">
        <f t="shared" si="9"/>
        <v>0</v>
      </c>
      <c r="U41" s="6">
        <f t="shared" si="9"/>
        <v>0</v>
      </c>
      <c r="V41" s="6">
        <f t="shared" si="9"/>
        <v>0</v>
      </c>
      <c r="W41" s="6">
        <f>P41*12</f>
        <v>36</v>
      </c>
      <c r="X41" s="6">
        <f>Q41*12</f>
        <v>36</v>
      </c>
      <c r="Y41" s="9"/>
      <c r="Z41" s="9">
        <v>1</v>
      </c>
      <c r="AA41" s="9"/>
      <c r="AB41" s="9"/>
      <c r="AC41" s="9"/>
      <c r="AD41" s="9"/>
      <c r="AE41" s="9">
        <v>0</v>
      </c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27"/>
      <c r="AS41" s="51"/>
      <c r="AT41" s="51"/>
      <c r="AU41" s="51"/>
      <c r="AV41" s="51">
        <v>1</v>
      </c>
      <c r="AW41" s="24"/>
    </row>
    <row r="42" spans="1:49" ht="15" hidden="1" customHeight="1" x14ac:dyDescent="0.2">
      <c r="A42" s="34">
        <v>26</v>
      </c>
      <c r="B42" s="6" t="s">
        <v>52</v>
      </c>
      <c r="C42" s="7" t="s">
        <v>140</v>
      </c>
      <c r="D42" s="6" t="s">
        <v>141</v>
      </c>
      <c r="E42" s="6" t="s">
        <v>43</v>
      </c>
      <c r="F42" s="6" t="s">
        <v>84</v>
      </c>
      <c r="G42" s="6"/>
      <c r="H42" s="6"/>
      <c r="I42" s="7"/>
      <c r="J42" s="6"/>
      <c r="K42" s="7"/>
      <c r="L42" s="7"/>
      <c r="M42" s="7"/>
      <c r="N42" s="7"/>
      <c r="O42" s="7"/>
      <c r="P42" s="7"/>
      <c r="Q42" s="7"/>
      <c r="R42" s="6">
        <f t="shared" si="9"/>
        <v>0</v>
      </c>
      <c r="S42" s="6">
        <f t="shared" si="9"/>
        <v>0</v>
      </c>
      <c r="T42" s="6">
        <f t="shared" si="9"/>
        <v>0</v>
      </c>
      <c r="U42" s="6">
        <f>N42*10</f>
        <v>0</v>
      </c>
      <c r="V42" s="6">
        <f>O42*20</f>
        <v>0</v>
      </c>
      <c r="W42" s="6">
        <f>P42*12</f>
        <v>0</v>
      </c>
      <c r="X42" s="6">
        <f>Q42*10</f>
        <v>0</v>
      </c>
      <c r="Y42" s="7"/>
      <c r="Z42" s="7"/>
      <c r="AA42" s="6"/>
      <c r="AB42" s="6"/>
      <c r="AC42" s="6">
        <v>1</v>
      </c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25"/>
      <c r="AS42" s="50"/>
      <c r="AT42" s="50"/>
      <c r="AU42" s="50"/>
      <c r="AV42" s="51">
        <v>1</v>
      </c>
      <c r="AW42" s="26"/>
    </row>
    <row r="43" spans="1:49" ht="15" hidden="1" customHeight="1" x14ac:dyDescent="0.2">
      <c r="A43" s="34">
        <v>27</v>
      </c>
      <c r="B43" s="9" t="s">
        <v>52</v>
      </c>
      <c r="C43" s="39" t="s">
        <v>142</v>
      </c>
      <c r="D43" s="9" t="s">
        <v>141</v>
      </c>
      <c r="E43" s="9" t="s">
        <v>43</v>
      </c>
      <c r="F43" s="9" t="s">
        <v>84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">
        <f t="shared" si="9"/>
        <v>0</v>
      </c>
      <c r="S43" s="6">
        <f t="shared" si="9"/>
        <v>0</v>
      </c>
      <c r="T43" s="6">
        <f t="shared" si="9"/>
        <v>0</v>
      </c>
      <c r="U43" s="6">
        <f>N43*20</f>
        <v>0</v>
      </c>
      <c r="V43" s="6">
        <f>O43*20</f>
        <v>0</v>
      </c>
      <c r="W43" s="6">
        <f>P43*12</f>
        <v>0</v>
      </c>
      <c r="X43" s="6">
        <f>Q43*12</f>
        <v>0</v>
      </c>
      <c r="Y43" s="9"/>
      <c r="Z43" s="9"/>
      <c r="AA43" s="9"/>
      <c r="AB43" s="9">
        <v>1</v>
      </c>
      <c r="AC43" s="9"/>
      <c r="AD43" s="9"/>
      <c r="AE43" s="9">
        <v>0</v>
      </c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27"/>
      <c r="AS43" s="51"/>
      <c r="AT43" s="51"/>
      <c r="AU43" s="51"/>
      <c r="AV43" s="51">
        <v>1</v>
      </c>
      <c r="AW43" s="24"/>
    </row>
    <row r="44" spans="1:49" ht="15" hidden="1" customHeight="1" x14ac:dyDescent="0.2">
      <c r="A44" s="34">
        <v>28</v>
      </c>
      <c r="B44" s="9" t="s">
        <v>52</v>
      </c>
      <c r="C44" s="39" t="s">
        <v>143</v>
      </c>
      <c r="D44" s="9" t="s">
        <v>144</v>
      </c>
      <c r="E44" s="9" t="s">
        <v>43</v>
      </c>
      <c r="F44" s="9" t="s">
        <v>44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">
        <f t="shared" si="9"/>
        <v>0</v>
      </c>
      <c r="S44" s="6">
        <f t="shared" si="9"/>
        <v>0</v>
      </c>
      <c r="T44" s="6">
        <f t="shared" si="9"/>
        <v>0</v>
      </c>
      <c r="U44" s="6">
        <f>N44*20</f>
        <v>0</v>
      </c>
      <c r="V44" s="6">
        <f>O44*20</f>
        <v>0</v>
      </c>
      <c r="W44" s="6">
        <f>P44*12</f>
        <v>0</v>
      </c>
      <c r="X44" s="6">
        <f>Q44*12</f>
        <v>0</v>
      </c>
      <c r="Y44" s="9">
        <v>1</v>
      </c>
      <c r="Z44" s="9"/>
      <c r="AA44" s="9"/>
      <c r="AB44" s="9"/>
      <c r="AC44" s="9"/>
      <c r="AD44" s="9"/>
      <c r="AE44" s="9">
        <v>0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27"/>
      <c r="AS44" s="51"/>
      <c r="AT44" s="51"/>
      <c r="AU44" s="51"/>
      <c r="AV44" s="51">
        <v>1</v>
      </c>
      <c r="AW44" s="24"/>
    </row>
    <row r="45" spans="1:49" ht="21" hidden="1" customHeight="1" x14ac:dyDescent="0.2">
      <c r="A45" s="34">
        <v>29</v>
      </c>
      <c r="B45" s="9" t="s">
        <v>52</v>
      </c>
      <c r="C45" s="39" t="s">
        <v>145</v>
      </c>
      <c r="D45" s="9" t="s">
        <v>146</v>
      </c>
      <c r="E45" s="9" t="s">
        <v>43</v>
      </c>
      <c r="F45" s="9" t="s">
        <v>49</v>
      </c>
      <c r="G45" s="9" t="s">
        <v>147</v>
      </c>
      <c r="H45" s="9" t="s">
        <v>147</v>
      </c>
      <c r="I45" s="9"/>
      <c r="J45" s="9" t="s">
        <v>139</v>
      </c>
      <c r="K45" s="9"/>
      <c r="L45" s="9"/>
      <c r="M45" s="9"/>
      <c r="N45" s="9"/>
      <c r="O45" s="9"/>
      <c r="P45" s="9">
        <v>5</v>
      </c>
      <c r="Q45" s="9">
        <v>5</v>
      </c>
      <c r="R45" s="6">
        <f t="shared" si="9"/>
        <v>0</v>
      </c>
      <c r="S45" s="6">
        <f t="shared" si="9"/>
        <v>0</v>
      </c>
      <c r="T45" s="6">
        <f t="shared" si="9"/>
        <v>0</v>
      </c>
      <c r="U45" s="6">
        <f>N45*20</f>
        <v>0</v>
      </c>
      <c r="V45" s="6">
        <f>O45*20</f>
        <v>0</v>
      </c>
      <c r="W45" s="6">
        <f>P45*12</f>
        <v>60</v>
      </c>
      <c r="X45" s="6">
        <f>Q45*12</f>
        <v>60</v>
      </c>
      <c r="Y45" s="9"/>
      <c r="Z45" s="9"/>
      <c r="AA45" s="9">
        <v>1</v>
      </c>
      <c r="AB45" s="9">
        <v>1</v>
      </c>
      <c r="AC45" s="9"/>
      <c r="AD45" s="9"/>
      <c r="AE45" s="9">
        <v>0</v>
      </c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27"/>
      <c r="AS45" s="51"/>
      <c r="AT45" s="51"/>
      <c r="AU45" s="51"/>
      <c r="AV45" s="51">
        <v>1</v>
      </c>
      <c r="AW45" s="24"/>
    </row>
    <row r="46" spans="1:49" ht="15" hidden="1" customHeight="1" x14ac:dyDescent="0.2">
      <c r="A46" s="53">
        <v>30</v>
      </c>
      <c r="B46" s="9" t="s">
        <v>52</v>
      </c>
      <c r="C46" s="39" t="s">
        <v>148</v>
      </c>
      <c r="D46" s="9" t="s">
        <v>149</v>
      </c>
      <c r="E46" s="9" t="s">
        <v>43</v>
      </c>
      <c r="F46" s="9" t="s">
        <v>84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>
        <f t="shared" si="9"/>
        <v>0</v>
      </c>
      <c r="S46" s="6">
        <f t="shared" si="9"/>
        <v>0</v>
      </c>
      <c r="T46" s="6">
        <f t="shared" si="9"/>
        <v>0</v>
      </c>
      <c r="U46" s="6">
        <f>N46*20</f>
        <v>0</v>
      </c>
      <c r="V46" s="6">
        <f>O46*20</f>
        <v>0</v>
      </c>
      <c r="W46" s="6">
        <f>P46*12</f>
        <v>0</v>
      </c>
      <c r="X46" s="6">
        <f>Q46*12</f>
        <v>0</v>
      </c>
      <c r="Y46" s="9">
        <v>1</v>
      </c>
      <c r="Z46" s="9"/>
      <c r="AA46" s="9"/>
      <c r="AB46" s="9"/>
      <c r="AC46" s="9"/>
      <c r="AD46" s="9"/>
      <c r="AE46" s="9">
        <v>0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27"/>
      <c r="AS46" s="51"/>
      <c r="AT46" s="52"/>
      <c r="AU46" s="59">
        <v>1</v>
      </c>
      <c r="AV46" s="51"/>
      <c r="AW46" s="24"/>
    </row>
    <row r="47" spans="1:49" ht="15" hidden="1" customHeight="1" x14ac:dyDescent="0.2">
      <c r="A47" s="54"/>
      <c r="B47" s="10" t="s">
        <v>60</v>
      </c>
      <c r="C47" s="40" t="s">
        <v>148</v>
      </c>
      <c r="D47" s="10" t="s">
        <v>149</v>
      </c>
      <c r="E47" s="10" t="s">
        <v>43</v>
      </c>
      <c r="F47" s="10" t="s">
        <v>84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/>
      <c r="Z47" s="10"/>
      <c r="AA47" s="10"/>
      <c r="AB47" s="10"/>
      <c r="AC47" s="10"/>
      <c r="AD47" s="10"/>
      <c r="AE47" s="10">
        <v>1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28"/>
      <c r="AS47" s="51"/>
      <c r="AT47" s="52"/>
      <c r="AU47" s="60"/>
      <c r="AV47" s="51"/>
      <c r="AW47" s="24"/>
    </row>
    <row r="48" spans="1:49" ht="15" hidden="1" customHeight="1" x14ac:dyDescent="0.2">
      <c r="A48" s="34">
        <v>31</v>
      </c>
      <c r="B48" s="9" t="s">
        <v>52</v>
      </c>
      <c r="C48" s="39" t="s">
        <v>150</v>
      </c>
      <c r="D48" s="9" t="s">
        <v>151</v>
      </c>
      <c r="E48" s="9" t="s">
        <v>43</v>
      </c>
      <c r="F48" s="9" t="s">
        <v>49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">
        <f>K48*20</f>
        <v>0</v>
      </c>
      <c r="S48" s="6">
        <f>L48*20</f>
        <v>0</v>
      </c>
      <c r="T48" s="6">
        <f>M48*20</f>
        <v>0</v>
      </c>
      <c r="U48" s="6">
        <f>N48*20</f>
        <v>0</v>
      </c>
      <c r="V48" s="6">
        <f>O48*20</f>
        <v>0</v>
      </c>
      <c r="W48" s="6">
        <f>P48*12</f>
        <v>0</v>
      </c>
      <c r="X48" s="6">
        <f>Q48*12</f>
        <v>0</v>
      </c>
      <c r="Y48" s="9"/>
      <c r="Z48" s="9"/>
      <c r="AA48" s="9"/>
      <c r="AB48" s="9"/>
      <c r="AC48" s="9"/>
      <c r="AD48" s="9">
        <v>1</v>
      </c>
      <c r="AE48" s="9">
        <v>0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27"/>
      <c r="AS48" s="51"/>
      <c r="AT48" s="51"/>
      <c r="AU48" s="51"/>
      <c r="AV48" s="51">
        <v>1</v>
      </c>
      <c r="AW48" s="24"/>
    </row>
    <row r="49" spans="1:49" ht="15" hidden="1" customHeight="1" x14ac:dyDescent="0.2">
      <c r="A49" s="53">
        <v>32</v>
      </c>
      <c r="B49" s="6" t="s">
        <v>52</v>
      </c>
      <c r="C49" s="7" t="s">
        <v>152</v>
      </c>
      <c r="D49" s="6" t="s">
        <v>153</v>
      </c>
      <c r="E49" s="6" t="s">
        <v>43</v>
      </c>
      <c r="F49" s="6" t="s">
        <v>84</v>
      </c>
      <c r="G49" s="6"/>
      <c r="H49" s="6"/>
      <c r="I49" s="7"/>
      <c r="J49" s="6"/>
      <c r="K49" s="7"/>
      <c r="L49" s="7"/>
      <c r="M49" s="7"/>
      <c r="N49" s="7"/>
      <c r="O49" s="7"/>
      <c r="P49" s="7"/>
      <c r="Q49" s="7"/>
      <c r="R49" s="6">
        <f t="shared" ref="R49:T50" si="10">K49*20</f>
        <v>0</v>
      </c>
      <c r="S49" s="6">
        <f t="shared" si="10"/>
        <v>0</v>
      </c>
      <c r="T49" s="6">
        <f t="shared" si="10"/>
        <v>0</v>
      </c>
      <c r="U49" s="6">
        <f>N49*10</f>
        <v>0</v>
      </c>
      <c r="V49" s="6">
        <f>O49*20</f>
        <v>0</v>
      </c>
      <c r="W49" s="6">
        <f>P49*12</f>
        <v>0</v>
      </c>
      <c r="X49" s="6">
        <f>Q49*10</f>
        <v>0</v>
      </c>
      <c r="Y49" s="7"/>
      <c r="Z49" s="7"/>
      <c r="AA49" s="6"/>
      <c r="AB49" s="6"/>
      <c r="AC49" s="6">
        <v>1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25"/>
      <c r="AS49" s="50"/>
      <c r="AT49" s="50"/>
      <c r="AU49" s="55">
        <v>1</v>
      </c>
      <c r="AV49" s="50"/>
      <c r="AW49" s="26"/>
    </row>
    <row r="50" spans="1:49" ht="15" hidden="1" customHeight="1" x14ac:dyDescent="0.2">
      <c r="A50" s="54"/>
      <c r="B50" s="9" t="s">
        <v>52</v>
      </c>
      <c r="C50" s="39" t="s">
        <v>154</v>
      </c>
      <c r="D50" s="9" t="s">
        <v>153</v>
      </c>
      <c r="E50" s="9" t="s">
        <v>43</v>
      </c>
      <c r="F50" s="9" t="s">
        <v>84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>
        <f t="shared" si="10"/>
        <v>0</v>
      </c>
      <c r="S50" s="6">
        <f t="shared" si="10"/>
        <v>0</v>
      </c>
      <c r="T50" s="6">
        <f t="shared" si="10"/>
        <v>0</v>
      </c>
      <c r="U50" s="6">
        <f>N50*20</f>
        <v>0</v>
      </c>
      <c r="V50" s="6">
        <f>O50*20</f>
        <v>0</v>
      </c>
      <c r="W50" s="6">
        <f>P50*12</f>
        <v>0</v>
      </c>
      <c r="X50" s="6">
        <f>Q50*12</f>
        <v>0</v>
      </c>
      <c r="Y50" s="9"/>
      <c r="Z50" s="9"/>
      <c r="AA50" s="9"/>
      <c r="AB50" s="9">
        <v>1</v>
      </c>
      <c r="AC50" s="9"/>
      <c r="AD50" s="9"/>
      <c r="AE50" s="9">
        <v>0</v>
      </c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27"/>
      <c r="AS50" s="51"/>
      <c r="AT50" s="51"/>
      <c r="AU50" s="55"/>
      <c r="AV50" s="51"/>
      <c r="AW50" s="24"/>
    </row>
    <row r="51" spans="1:49" ht="15" hidden="1" customHeight="1" x14ac:dyDescent="0.2">
      <c r="A51" s="53">
        <v>33</v>
      </c>
      <c r="B51" s="4" t="s">
        <v>40</v>
      </c>
      <c r="C51" s="38" t="s">
        <v>155</v>
      </c>
      <c r="D51" s="4" t="s">
        <v>156</v>
      </c>
      <c r="E51" s="4" t="s">
        <v>43</v>
      </c>
      <c r="F51" s="4" t="s">
        <v>64</v>
      </c>
      <c r="G51" s="4" t="s">
        <v>157</v>
      </c>
      <c r="H51" s="4"/>
      <c r="I51" s="4"/>
      <c r="J51" s="4" t="s">
        <v>158</v>
      </c>
      <c r="K51" s="4">
        <v>2</v>
      </c>
      <c r="L51" s="4"/>
      <c r="M51" s="4"/>
      <c r="N51" s="4"/>
      <c r="O51" s="4"/>
      <c r="P51" s="4"/>
      <c r="Q51" s="4"/>
      <c r="R51" s="4">
        <v>30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/>
      <c r="Z51" s="4"/>
      <c r="AA51" s="4"/>
      <c r="AB51" s="4"/>
      <c r="AC51" s="4"/>
      <c r="AD51" s="4"/>
      <c r="AE51" s="4"/>
      <c r="AF51" s="4"/>
      <c r="AG51" s="4"/>
      <c r="AH51" s="4">
        <v>1</v>
      </c>
      <c r="AI51" s="4"/>
      <c r="AJ51" s="4">
        <v>1</v>
      </c>
      <c r="AK51" s="4"/>
      <c r="AL51" s="4"/>
      <c r="AM51" s="4"/>
      <c r="AN51" s="4"/>
      <c r="AO51" s="4"/>
      <c r="AP51" s="4"/>
      <c r="AQ51" s="4"/>
      <c r="AR51" s="23"/>
      <c r="AS51" s="51"/>
      <c r="AT51" s="51"/>
      <c r="AU51" s="56">
        <v>1</v>
      </c>
      <c r="AV51" s="51"/>
      <c r="AW51" s="24"/>
    </row>
    <row r="52" spans="1:49" ht="15" hidden="1" customHeight="1" x14ac:dyDescent="0.2">
      <c r="A52" s="57"/>
      <c r="B52" s="9" t="s">
        <v>52</v>
      </c>
      <c r="C52" s="39" t="s">
        <v>155</v>
      </c>
      <c r="D52" s="9" t="s">
        <v>156</v>
      </c>
      <c r="E52" s="9" t="s">
        <v>43</v>
      </c>
      <c r="F52" s="9" t="s">
        <v>64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">
        <f>K52*20</f>
        <v>0</v>
      </c>
      <c r="S52" s="6">
        <f>L52*20</f>
        <v>0</v>
      </c>
      <c r="T52" s="6">
        <f>M52*20</f>
        <v>0</v>
      </c>
      <c r="U52" s="6">
        <f>N52*20</f>
        <v>0</v>
      </c>
      <c r="V52" s="6">
        <f>O52*20</f>
        <v>0</v>
      </c>
      <c r="W52" s="6">
        <f>P52*12</f>
        <v>0</v>
      </c>
      <c r="X52" s="6">
        <f>Q52*12</f>
        <v>0</v>
      </c>
      <c r="Y52" s="9">
        <v>1</v>
      </c>
      <c r="Z52" s="9"/>
      <c r="AA52" s="9"/>
      <c r="AB52" s="9"/>
      <c r="AC52" s="9"/>
      <c r="AD52" s="9"/>
      <c r="AE52" s="9">
        <v>0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27"/>
      <c r="AS52" s="51"/>
      <c r="AT52" s="51"/>
      <c r="AU52" s="56"/>
      <c r="AV52" s="51"/>
      <c r="AW52" s="24"/>
    </row>
    <row r="53" spans="1:49" ht="15" customHeight="1" x14ac:dyDescent="0.2">
      <c r="A53" s="54"/>
      <c r="B53" s="13" t="s">
        <v>90</v>
      </c>
      <c r="C53" s="32" t="s">
        <v>155</v>
      </c>
      <c r="D53" s="13" t="s">
        <v>156</v>
      </c>
      <c r="E53" s="13" t="s">
        <v>43</v>
      </c>
      <c r="F53" s="13" t="s">
        <v>44</v>
      </c>
      <c r="G53" s="13"/>
      <c r="H53" s="13"/>
      <c r="I53" s="13"/>
      <c r="J53" s="13" t="s">
        <v>91</v>
      </c>
      <c r="K53" s="13"/>
      <c r="L53" s="13"/>
      <c r="M53" s="13"/>
      <c r="N53" s="13"/>
      <c r="O53" s="13"/>
      <c r="P53" s="13"/>
      <c r="Q53" s="13"/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/>
      <c r="Z53" s="13"/>
      <c r="AA53" s="13"/>
      <c r="AB53" s="13"/>
      <c r="AC53" s="13"/>
      <c r="AD53" s="13"/>
      <c r="AE53" s="13"/>
      <c r="AF53" s="13">
        <v>1</v>
      </c>
      <c r="AG53" s="13"/>
      <c r="AH53" s="13"/>
      <c r="AI53" s="13"/>
      <c r="AJ53" s="13">
        <v>1</v>
      </c>
      <c r="AK53" s="13"/>
      <c r="AL53" s="13"/>
      <c r="AM53" s="13"/>
      <c r="AN53" s="13"/>
      <c r="AO53" s="13"/>
      <c r="AP53" s="13"/>
      <c r="AQ53" s="13"/>
      <c r="AR53" s="31"/>
      <c r="AS53" s="51"/>
      <c r="AT53" s="51"/>
      <c r="AU53" s="56"/>
      <c r="AV53" s="51"/>
      <c r="AW53" s="24"/>
    </row>
    <row r="54" spans="1:49" ht="15" hidden="1" customHeight="1" x14ac:dyDescent="0.2">
      <c r="A54" s="53">
        <v>34</v>
      </c>
      <c r="B54" s="6" t="s">
        <v>52</v>
      </c>
      <c r="C54" s="7" t="s">
        <v>159</v>
      </c>
      <c r="D54" s="6" t="s">
        <v>160</v>
      </c>
      <c r="E54" s="6" t="s">
        <v>43</v>
      </c>
      <c r="F54" s="6" t="s">
        <v>49</v>
      </c>
      <c r="G54" s="6" t="s">
        <v>161</v>
      </c>
      <c r="H54" s="6" t="s">
        <v>161</v>
      </c>
      <c r="I54" s="7" t="s">
        <v>162</v>
      </c>
      <c r="J54" s="6" t="s">
        <v>163</v>
      </c>
      <c r="K54" s="7">
        <v>1</v>
      </c>
      <c r="L54" s="7"/>
      <c r="M54" s="7"/>
      <c r="N54" s="7"/>
      <c r="O54" s="7"/>
      <c r="P54" s="7">
        <v>1</v>
      </c>
      <c r="Q54" s="7"/>
      <c r="R54" s="6">
        <f t="shared" ref="R54:T57" si="11">K54*20</f>
        <v>20</v>
      </c>
      <c r="S54" s="6">
        <f t="shared" si="11"/>
        <v>0</v>
      </c>
      <c r="T54" s="6">
        <f t="shared" si="11"/>
        <v>0</v>
      </c>
      <c r="U54" s="6">
        <f>N54*10</f>
        <v>0</v>
      </c>
      <c r="V54" s="6">
        <f>O54*20</f>
        <v>0</v>
      </c>
      <c r="W54" s="6">
        <f>P54*12</f>
        <v>12</v>
      </c>
      <c r="X54" s="6">
        <f>Q54*10</f>
        <v>0</v>
      </c>
      <c r="Y54" s="7">
        <v>1</v>
      </c>
      <c r="Z54" s="7">
        <v>1</v>
      </c>
      <c r="AA54" s="6"/>
      <c r="AB54" s="6"/>
      <c r="AC54" s="6">
        <v>1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25"/>
      <c r="AS54" s="50"/>
      <c r="AT54" s="50"/>
      <c r="AU54" s="55">
        <v>1</v>
      </c>
      <c r="AV54" s="50"/>
      <c r="AW54" s="26"/>
    </row>
    <row r="55" spans="1:49" ht="15" hidden="1" customHeight="1" x14ac:dyDescent="0.2">
      <c r="A55" s="57"/>
      <c r="B55" s="6" t="s">
        <v>52</v>
      </c>
      <c r="C55" s="7" t="s">
        <v>159</v>
      </c>
      <c r="D55" s="6" t="s">
        <v>160</v>
      </c>
      <c r="E55" s="6" t="s">
        <v>43</v>
      </c>
      <c r="F55" s="6" t="s">
        <v>49</v>
      </c>
      <c r="G55" s="6" t="s">
        <v>161</v>
      </c>
      <c r="H55" s="6" t="s">
        <v>161</v>
      </c>
      <c r="I55" s="7" t="s">
        <v>162</v>
      </c>
      <c r="J55" s="6" t="s">
        <v>94</v>
      </c>
      <c r="K55" s="7">
        <v>1</v>
      </c>
      <c r="L55" s="7"/>
      <c r="M55" s="7"/>
      <c r="N55" s="7"/>
      <c r="O55" s="7"/>
      <c r="P55" s="7"/>
      <c r="Q55" s="7">
        <v>2</v>
      </c>
      <c r="R55" s="6">
        <f t="shared" si="11"/>
        <v>20</v>
      </c>
      <c r="S55" s="6">
        <f t="shared" si="11"/>
        <v>0</v>
      </c>
      <c r="T55" s="6">
        <f t="shared" si="11"/>
        <v>0</v>
      </c>
      <c r="U55" s="6">
        <f>N55*10</f>
        <v>0</v>
      </c>
      <c r="V55" s="6">
        <f>O55*20</f>
        <v>0</v>
      </c>
      <c r="W55" s="6">
        <f>P55*12</f>
        <v>0</v>
      </c>
      <c r="X55" s="6">
        <f>Q55*10</f>
        <v>20</v>
      </c>
      <c r="Y55" s="7"/>
      <c r="Z55" s="7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25"/>
      <c r="AS55" s="50"/>
      <c r="AT55" s="50"/>
      <c r="AU55" s="55"/>
      <c r="AV55" s="50"/>
      <c r="AW55" s="26"/>
    </row>
    <row r="56" spans="1:49" ht="15" hidden="1" customHeight="1" x14ac:dyDescent="0.2">
      <c r="A56" s="54"/>
      <c r="B56" s="9" t="s">
        <v>52</v>
      </c>
      <c r="C56" s="39" t="s">
        <v>164</v>
      </c>
      <c r="D56" s="9" t="s">
        <v>160</v>
      </c>
      <c r="E56" s="9" t="s">
        <v>43</v>
      </c>
      <c r="F56" s="9" t="s">
        <v>49</v>
      </c>
      <c r="G56" s="6" t="s">
        <v>161</v>
      </c>
      <c r="H56" s="6" t="s">
        <v>161</v>
      </c>
      <c r="I56" s="7" t="s">
        <v>162</v>
      </c>
      <c r="J56" s="9"/>
      <c r="K56" s="9"/>
      <c r="L56" s="9"/>
      <c r="M56" s="9"/>
      <c r="N56" s="9"/>
      <c r="O56" s="9"/>
      <c r="P56" s="9"/>
      <c r="Q56" s="9"/>
      <c r="R56" s="6">
        <f t="shared" si="11"/>
        <v>0</v>
      </c>
      <c r="S56" s="6">
        <f t="shared" si="11"/>
        <v>0</v>
      </c>
      <c r="T56" s="6">
        <f t="shared" si="11"/>
        <v>0</v>
      </c>
      <c r="U56" s="6">
        <f>N56*20</f>
        <v>0</v>
      </c>
      <c r="V56" s="6">
        <f>O56*20</f>
        <v>0</v>
      </c>
      <c r="W56" s="6">
        <f>P56*12</f>
        <v>0</v>
      </c>
      <c r="X56" s="6">
        <f>Q56*12</f>
        <v>0</v>
      </c>
      <c r="Y56" s="9">
        <v>1</v>
      </c>
      <c r="Z56" s="9">
        <v>1</v>
      </c>
      <c r="AA56" s="9"/>
      <c r="AB56" s="9">
        <v>1</v>
      </c>
      <c r="AC56" s="9"/>
      <c r="AD56" s="9"/>
      <c r="AE56" s="9">
        <v>0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27"/>
      <c r="AS56" s="51"/>
      <c r="AT56" s="51"/>
      <c r="AU56" s="55"/>
      <c r="AV56" s="51"/>
      <c r="AW56" s="24"/>
    </row>
    <row r="57" spans="1:49" ht="15" hidden="1" customHeight="1" x14ac:dyDescent="0.2">
      <c r="A57" s="34">
        <v>35</v>
      </c>
      <c r="B57" s="9" t="s">
        <v>52</v>
      </c>
      <c r="C57" s="39" t="s">
        <v>165</v>
      </c>
      <c r="D57" s="9" t="s">
        <v>166</v>
      </c>
      <c r="E57" s="9" t="s">
        <v>43</v>
      </c>
      <c r="F57" s="9" t="s">
        <v>49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>
        <f t="shared" si="11"/>
        <v>0</v>
      </c>
      <c r="S57" s="6">
        <f t="shared" si="11"/>
        <v>0</v>
      </c>
      <c r="T57" s="6">
        <f t="shared" si="11"/>
        <v>0</v>
      </c>
      <c r="U57" s="6">
        <f>N57*20</f>
        <v>0</v>
      </c>
      <c r="V57" s="6">
        <f>O57*20</f>
        <v>0</v>
      </c>
      <c r="W57" s="6">
        <f>P57*12</f>
        <v>0</v>
      </c>
      <c r="X57" s="6">
        <f>Q57*12</f>
        <v>0</v>
      </c>
      <c r="Y57" s="9">
        <v>1</v>
      </c>
      <c r="Z57" s="9"/>
      <c r="AA57" s="9"/>
      <c r="AB57" s="9"/>
      <c r="AC57" s="9"/>
      <c r="AD57" s="9"/>
      <c r="AE57" s="9">
        <v>0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27"/>
      <c r="AS57" s="51"/>
      <c r="AT57" s="51"/>
      <c r="AU57" s="51"/>
      <c r="AV57" s="51">
        <v>1</v>
      </c>
      <c r="AW57" s="24"/>
    </row>
    <row r="58" spans="1:49" ht="15" hidden="1" customHeight="1" x14ac:dyDescent="0.2">
      <c r="A58" s="34">
        <v>36</v>
      </c>
      <c r="B58" s="4" t="s">
        <v>40</v>
      </c>
      <c r="C58" s="38" t="s">
        <v>167</v>
      </c>
      <c r="D58" s="4" t="s">
        <v>168</v>
      </c>
      <c r="E58" s="4" t="s">
        <v>43</v>
      </c>
      <c r="F58" s="4" t="s">
        <v>44</v>
      </c>
      <c r="G58" s="4" t="s">
        <v>169</v>
      </c>
      <c r="H58" s="4"/>
      <c r="I58" s="4"/>
      <c r="J58" s="4" t="s">
        <v>170</v>
      </c>
      <c r="K58" s="4">
        <v>1</v>
      </c>
      <c r="L58" s="4"/>
      <c r="M58" s="4"/>
      <c r="N58" s="4"/>
      <c r="O58" s="4"/>
      <c r="P58" s="4"/>
      <c r="Q58" s="4"/>
      <c r="R58" s="4">
        <v>20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4">
        <v>1</v>
      </c>
      <c r="AI58" s="4"/>
      <c r="AJ58" s="4">
        <v>1</v>
      </c>
      <c r="AK58" s="4"/>
      <c r="AL58" s="4"/>
      <c r="AM58" s="4"/>
      <c r="AN58" s="4"/>
      <c r="AO58" s="4"/>
      <c r="AP58" s="4"/>
      <c r="AQ58" s="4"/>
      <c r="AR58" s="23"/>
      <c r="AS58" s="51"/>
      <c r="AT58" s="51"/>
      <c r="AU58" s="51"/>
      <c r="AV58" s="51">
        <v>1</v>
      </c>
      <c r="AW58" s="24"/>
    </row>
    <row r="59" spans="1:49" ht="15" customHeight="1" x14ac:dyDescent="0.2">
      <c r="A59" s="34">
        <v>37</v>
      </c>
      <c r="B59" s="13" t="s">
        <v>90</v>
      </c>
      <c r="C59" s="32" t="s">
        <v>171</v>
      </c>
      <c r="D59" s="13" t="s">
        <v>172</v>
      </c>
      <c r="E59" s="13" t="s">
        <v>43</v>
      </c>
      <c r="F59" s="13" t="s">
        <v>44</v>
      </c>
      <c r="G59" s="13" t="s">
        <v>171</v>
      </c>
      <c r="H59" s="13" t="s">
        <v>171</v>
      </c>
      <c r="I59" s="13"/>
      <c r="J59" s="13" t="s">
        <v>173</v>
      </c>
      <c r="K59" s="13">
        <v>2</v>
      </c>
      <c r="L59" s="13"/>
      <c r="M59" s="13"/>
      <c r="N59" s="13"/>
      <c r="O59" s="13"/>
      <c r="P59" s="13">
        <v>1</v>
      </c>
      <c r="Q59" s="13"/>
      <c r="R59" s="13">
        <v>40</v>
      </c>
      <c r="S59" s="13">
        <v>0</v>
      </c>
      <c r="T59" s="13">
        <v>0</v>
      </c>
      <c r="U59" s="13">
        <v>0</v>
      </c>
      <c r="V59" s="13">
        <v>0</v>
      </c>
      <c r="W59" s="13">
        <v>15</v>
      </c>
      <c r="X59" s="13">
        <v>0</v>
      </c>
      <c r="Y59" s="13"/>
      <c r="Z59" s="13"/>
      <c r="AA59" s="13"/>
      <c r="AB59" s="13"/>
      <c r="AC59" s="13"/>
      <c r="AD59" s="13"/>
      <c r="AE59" s="13"/>
      <c r="AF59" s="13">
        <v>1</v>
      </c>
      <c r="AG59" s="13"/>
      <c r="AH59" s="13"/>
      <c r="AI59" s="13"/>
      <c r="AJ59" s="13">
        <v>1</v>
      </c>
      <c r="AK59" s="13"/>
      <c r="AL59" s="13"/>
      <c r="AM59" s="13"/>
      <c r="AN59" s="13"/>
      <c r="AO59" s="13"/>
      <c r="AP59" s="13"/>
      <c r="AQ59" s="13"/>
      <c r="AR59" s="31"/>
      <c r="AS59" s="51"/>
      <c r="AT59" s="51"/>
      <c r="AU59" s="51">
        <v>1</v>
      </c>
      <c r="AV59" s="51"/>
      <c r="AW59" s="24"/>
    </row>
    <row r="60" spans="1:49" ht="15" hidden="1" customHeight="1" x14ac:dyDescent="0.2">
      <c r="A60" s="53">
        <v>38</v>
      </c>
      <c r="B60" s="4" t="s">
        <v>40</v>
      </c>
      <c r="C60" s="38" t="s">
        <v>174</v>
      </c>
      <c r="D60" s="4" t="s">
        <v>175</v>
      </c>
      <c r="E60" s="4" t="s">
        <v>43</v>
      </c>
      <c r="F60" s="4" t="s">
        <v>64</v>
      </c>
      <c r="G60" s="4" t="s">
        <v>176</v>
      </c>
      <c r="H60" s="4"/>
      <c r="I60" s="4"/>
      <c r="J60" s="4" t="s">
        <v>177</v>
      </c>
      <c r="K60" s="4">
        <v>2</v>
      </c>
      <c r="L60" s="4"/>
      <c r="M60" s="4"/>
      <c r="N60" s="4"/>
      <c r="O60" s="4"/>
      <c r="P60" s="4"/>
      <c r="Q60" s="4"/>
      <c r="R60" s="4">
        <v>30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4">
        <v>1</v>
      </c>
      <c r="AI60" s="4"/>
      <c r="AJ60" s="4">
        <v>0</v>
      </c>
      <c r="AK60" s="4"/>
      <c r="AL60" s="4"/>
      <c r="AM60" s="4"/>
      <c r="AN60" s="4"/>
      <c r="AO60" s="4"/>
      <c r="AP60" s="4"/>
      <c r="AQ60" s="4"/>
      <c r="AR60" s="23"/>
      <c r="AS60" s="51"/>
      <c r="AT60" s="51"/>
      <c r="AU60" s="56">
        <v>1</v>
      </c>
      <c r="AV60" s="51"/>
      <c r="AW60" s="24"/>
    </row>
    <row r="61" spans="1:49" ht="15" hidden="1" customHeight="1" x14ac:dyDescent="0.2">
      <c r="A61" s="54"/>
      <c r="B61" s="6" t="s">
        <v>52</v>
      </c>
      <c r="C61" s="7" t="s">
        <v>178</v>
      </c>
      <c r="D61" s="6" t="s">
        <v>175</v>
      </c>
      <c r="E61" s="6" t="s">
        <v>43</v>
      </c>
      <c r="F61" s="6" t="s">
        <v>49</v>
      </c>
      <c r="G61" s="6"/>
      <c r="H61" s="6"/>
      <c r="I61" s="7"/>
      <c r="J61" s="6"/>
      <c r="K61" s="7"/>
      <c r="L61" s="7"/>
      <c r="M61" s="7"/>
      <c r="N61" s="7"/>
      <c r="O61" s="7"/>
      <c r="P61" s="7"/>
      <c r="Q61" s="7"/>
      <c r="R61" s="6">
        <f t="shared" ref="R61:T63" si="12">K61*20</f>
        <v>0</v>
      </c>
      <c r="S61" s="6">
        <f t="shared" si="12"/>
        <v>0</v>
      </c>
      <c r="T61" s="6">
        <f t="shared" si="12"/>
        <v>0</v>
      </c>
      <c r="U61" s="6">
        <f>N61*10</f>
        <v>0</v>
      </c>
      <c r="V61" s="6">
        <f>O61*20</f>
        <v>0</v>
      </c>
      <c r="W61" s="6">
        <f>P61*12</f>
        <v>0</v>
      </c>
      <c r="X61" s="6">
        <f>Q61*10</f>
        <v>0</v>
      </c>
      <c r="Y61" s="7">
        <v>1</v>
      </c>
      <c r="Z61" s="7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25"/>
      <c r="AS61" s="50"/>
      <c r="AT61" s="50"/>
      <c r="AU61" s="56"/>
      <c r="AV61" s="50"/>
      <c r="AW61" s="26"/>
    </row>
    <row r="62" spans="1:49" ht="15" hidden="1" customHeight="1" x14ac:dyDescent="0.2">
      <c r="A62" s="34">
        <v>39</v>
      </c>
      <c r="B62" s="9" t="s">
        <v>52</v>
      </c>
      <c r="C62" s="39" t="s">
        <v>174</v>
      </c>
      <c r="D62" s="9" t="s">
        <v>175</v>
      </c>
      <c r="E62" s="9" t="s">
        <v>43</v>
      </c>
      <c r="F62" s="9" t="s">
        <v>64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">
        <f t="shared" si="12"/>
        <v>0</v>
      </c>
      <c r="S62" s="6">
        <f t="shared" si="12"/>
        <v>0</v>
      </c>
      <c r="T62" s="6">
        <f t="shared" si="12"/>
        <v>0</v>
      </c>
      <c r="U62" s="6">
        <f>N62*20</f>
        <v>0</v>
      </c>
      <c r="V62" s="6">
        <f>O62*20</f>
        <v>0</v>
      </c>
      <c r="W62" s="6">
        <f>P62*12</f>
        <v>0</v>
      </c>
      <c r="X62" s="6">
        <f>Q62*12</f>
        <v>0</v>
      </c>
      <c r="Y62" s="9">
        <v>1</v>
      </c>
      <c r="Z62" s="9"/>
      <c r="AA62" s="9"/>
      <c r="AB62" s="9"/>
      <c r="AC62" s="9"/>
      <c r="AD62" s="9"/>
      <c r="AE62" s="9">
        <v>0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27"/>
      <c r="AS62" s="51"/>
      <c r="AT62" s="51"/>
      <c r="AU62" s="51"/>
      <c r="AV62" s="51">
        <v>1</v>
      </c>
      <c r="AW62" s="24"/>
    </row>
    <row r="63" spans="1:49" hidden="1" x14ac:dyDescent="0.2">
      <c r="A63" s="53">
        <v>40</v>
      </c>
      <c r="B63" s="9" t="s">
        <v>52</v>
      </c>
      <c r="C63" s="39" t="s">
        <v>179</v>
      </c>
      <c r="D63" s="9" t="s">
        <v>180</v>
      </c>
      <c r="E63" s="9" t="s">
        <v>43</v>
      </c>
      <c r="F63" s="9" t="s">
        <v>59</v>
      </c>
      <c r="G63" s="9" t="s">
        <v>181</v>
      </c>
      <c r="H63" s="9" t="s">
        <v>181</v>
      </c>
      <c r="I63" s="9"/>
      <c r="J63" s="9" t="s">
        <v>122</v>
      </c>
      <c r="K63" s="9"/>
      <c r="L63" s="9"/>
      <c r="M63" s="9"/>
      <c r="N63" s="9"/>
      <c r="O63" s="9"/>
      <c r="P63" s="9">
        <v>20</v>
      </c>
      <c r="Q63" s="9">
        <v>13</v>
      </c>
      <c r="R63" s="6">
        <f t="shared" si="12"/>
        <v>0</v>
      </c>
      <c r="S63" s="6">
        <f t="shared" si="12"/>
        <v>0</v>
      </c>
      <c r="T63" s="6">
        <f t="shared" si="12"/>
        <v>0</v>
      </c>
      <c r="U63" s="6">
        <f>N63*20</f>
        <v>0</v>
      </c>
      <c r="V63" s="6">
        <f>O63*20</f>
        <v>0</v>
      </c>
      <c r="W63" s="6">
        <f>P63*12</f>
        <v>240</v>
      </c>
      <c r="X63" s="6">
        <f>Q63*12</f>
        <v>156</v>
      </c>
      <c r="Y63" s="9">
        <v>1</v>
      </c>
      <c r="Z63" s="9">
        <v>1</v>
      </c>
      <c r="AA63" s="9"/>
      <c r="AB63" s="9"/>
      <c r="AC63" s="9"/>
      <c r="AD63" s="9">
        <v>1</v>
      </c>
      <c r="AE63" s="9">
        <v>0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27"/>
      <c r="AS63" s="56">
        <v>1</v>
      </c>
      <c r="AT63" s="51"/>
      <c r="AU63" s="51"/>
      <c r="AV63" s="51"/>
      <c r="AW63" s="24"/>
    </row>
    <row r="64" spans="1:49" x14ac:dyDescent="0.2">
      <c r="A64" s="54"/>
      <c r="B64" s="13" t="s">
        <v>90</v>
      </c>
      <c r="C64" s="32" t="s">
        <v>182</v>
      </c>
      <c r="D64" s="13" t="s">
        <v>180</v>
      </c>
      <c r="E64" s="13" t="s">
        <v>43</v>
      </c>
      <c r="F64" s="13" t="s">
        <v>49</v>
      </c>
      <c r="G64" s="13"/>
      <c r="H64" s="13"/>
      <c r="I64" s="13"/>
      <c r="J64" s="13" t="s">
        <v>91</v>
      </c>
      <c r="K64" s="13"/>
      <c r="L64" s="13"/>
      <c r="M64" s="13"/>
      <c r="N64" s="13"/>
      <c r="O64" s="13"/>
      <c r="P64" s="13"/>
      <c r="Q64" s="13"/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/>
      <c r="Z64" s="13"/>
      <c r="AA64" s="13"/>
      <c r="AB64" s="13"/>
      <c r="AC64" s="13"/>
      <c r="AD64" s="13"/>
      <c r="AE64" s="13"/>
      <c r="AF64" s="13">
        <v>1</v>
      </c>
      <c r="AG64" s="13"/>
      <c r="AH64" s="13"/>
      <c r="AI64" s="13"/>
      <c r="AJ64" s="13">
        <v>1</v>
      </c>
      <c r="AK64" s="13"/>
      <c r="AL64" s="13"/>
      <c r="AM64" s="13"/>
      <c r="AN64" s="13"/>
      <c r="AO64" s="13"/>
      <c r="AP64" s="13"/>
      <c r="AQ64" s="13"/>
      <c r="AR64" s="31"/>
      <c r="AS64" s="56"/>
      <c r="AT64" s="51"/>
      <c r="AU64" s="51"/>
      <c r="AV64" s="51"/>
      <c r="AW64" s="24"/>
    </row>
    <row r="65" spans="1:49" hidden="1" x14ac:dyDescent="0.2">
      <c r="A65" s="53">
        <v>41</v>
      </c>
      <c r="B65" s="4" t="s">
        <v>40</v>
      </c>
      <c r="C65" s="38" t="s">
        <v>183</v>
      </c>
      <c r="D65" s="4" t="s">
        <v>184</v>
      </c>
      <c r="E65" s="4" t="s">
        <v>43</v>
      </c>
      <c r="F65" s="4" t="s">
        <v>49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/>
      <c r="Z65" s="4"/>
      <c r="AA65" s="4"/>
      <c r="AB65" s="4"/>
      <c r="AC65" s="4"/>
      <c r="AD65" s="4"/>
      <c r="AE65" s="4"/>
      <c r="AF65" s="4"/>
      <c r="AG65" s="4"/>
      <c r="AH65" s="4">
        <v>1</v>
      </c>
      <c r="AI65" s="4"/>
      <c r="AJ65" s="4">
        <v>0</v>
      </c>
      <c r="AK65" s="4"/>
      <c r="AL65" s="4"/>
      <c r="AM65" s="4"/>
      <c r="AN65" s="4"/>
      <c r="AO65" s="4"/>
      <c r="AP65" s="4"/>
      <c r="AQ65" s="4"/>
      <c r="AR65" s="23"/>
      <c r="AS65" s="51"/>
      <c r="AT65" s="51"/>
      <c r="AU65" s="56">
        <v>1</v>
      </c>
      <c r="AV65" s="51"/>
      <c r="AW65" s="24"/>
    </row>
    <row r="66" spans="1:49" hidden="1" x14ac:dyDescent="0.2">
      <c r="A66" s="54"/>
      <c r="B66" s="9" t="s">
        <v>52</v>
      </c>
      <c r="C66" s="39" t="s">
        <v>183</v>
      </c>
      <c r="D66" s="9" t="s">
        <v>184</v>
      </c>
      <c r="E66" s="9" t="s">
        <v>43</v>
      </c>
      <c r="F66" s="9" t="s">
        <v>49</v>
      </c>
      <c r="G66" s="9" t="s">
        <v>185</v>
      </c>
      <c r="H66" s="9" t="s">
        <v>185</v>
      </c>
      <c r="I66" s="9"/>
      <c r="J66" s="9" t="s">
        <v>186</v>
      </c>
      <c r="K66" s="9">
        <v>1</v>
      </c>
      <c r="L66" s="9">
        <v>1</v>
      </c>
      <c r="M66" s="9"/>
      <c r="N66" s="9"/>
      <c r="O66" s="9"/>
      <c r="P66" s="9">
        <v>9</v>
      </c>
      <c r="Q66" s="9">
        <v>4</v>
      </c>
      <c r="R66" s="6">
        <f>K66*20</f>
        <v>20</v>
      </c>
      <c r="S66" s="6">
        <f>L66*20</f>
        <v>20</v>
      </c>
      <c r="T66" s="6">
        <f>M66*20</f>
        <v>0</v>
      </c>
      <c r="U66" s="6">
        <f>N66*20</f>
        <v>0</v>
      </c>
      <c r="V66" s="6">
        <f>O66*20</f>
        <v>0</v>
      </c>
      <c r="W66" s="6">
        <f>P66*12</f>
        <v>108</v>
      </c>
      <c r="X66" s="6">
        <f>Q66*12</f>
        <v>48</v>
      </c>
      <c r="Y66" s="9"/>
      <c r="Z66" s="9">
        <v>1</v>
      </c>
      <c r="AA66" s="9"/>
      <c r="AB66" s="9"/>
      <c r="AC66" s="9"/>
      <c r="AD66" s="9"/>
      <c r="AE66" s="9">
        <v>0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27"/>
      <c r="AS66" s="51"/>
      <c r="AT66" s="51"/>
      <c r="AU66" s="56"/>
      <c r="AV66" s="51"/>
      <c r="AW66" s="24"/>
    </row>
    <row r="67" spans="1:49" hidden="1" x14ac:dyDescent="0.2">
      <c r="A67" s="53">
        <v>42</v>
      </c>
      <c r="B67" s="12" t="s">
        <v>40</v>
      </c>
      <c r="C67" s="38" t="s">
        <v>187</v>
      </c>
      <c r="D67" s="4" t="s">
        <v>188</v>
      </c>
      <c r="E67" s="4" t="s">
        <v>43</v>
      </c>
      <c r="F67" s="4" t="s">
        <v>189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/>
      <c r="Z67" s="4"/>
      <c r="AA67" s="4"/>
      <c r="AB67" s="4"/>
      <c r="AC67" s="4"/>
      <c r="AD67" s="4"/>
      <c r="AE67" s="4"/>
      <c r="AF67" s="4"/>
      <c r="AG67" s="4"/>
      <c r="AH67" s="4">
        <v>1</v>
      </c>
      <c r="AI67" s="4"/>
      <c r="AJ67" s="4">
        <v>1</v>
      </c>
      <c r="AK67" s="4"/>
      <c r="AL67" s="4"/>
      <c r="AM67" s="4"/>
      <c r="AN67" s="4"/>
      <c r="AO67" s="4"/>
      <c r="AP67" s="4"/>
      <c r="AQ67" s="4"/>
      <c r="AR67" s="23"/>
      <c r="AS67" s="51"/>
      <c r="AT67" s="56">
        <v>1</v>
      </c>
      <c r="AU67" s="51"/>
      <c r="AV67" s="51"/>
      <c r="AW67" s="24"/>
    </row>
    <row r="68" spans="1:49" hidden="1" x14ac:dyDescent="0.2">
      <c r="A68" s="57"/>
      <c r="B68" s="9" t="s">
        <v>52</v>
      </c>
      <c r="C68" s="39" t="s">
        <v>187</v>
      </c>
      <c r="D68" s="9" t="s">
        <v>188</v>
      </c>
      <c r="E68" s="9" t="s">
        <v>43</v>
      </c>
      <c r="F68" s="9" t="s">
        <v>189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>
        <f>K68*20</f>
        <v>0</v>
      </c>
      <c r="S68" s="6">
        <f>L68*20</f>
        <v>0</v>
      </c>
      <c r="T68" s="6">
        <f>M68*20</f>
        <v>0</v>
      </c>
      <c r="U68" s="6">
        <f>N68*20</f>
        <v>0</v>
      </c>
      <c r="V68" s="6">
        <f>O68*20</f>
        <v>0</v>
      </c>
      <c r="W68" s="6">
        <f>P68*12</f>
        <v>0</v>
      </c>
      <c r="X68" s="6">
        <f>Q68*12</f>
        <v>0</v>
      </c>
      <c r="Y68" s="9">
        <v>1</v>
      </c>
      <c r="Z68" s="9"/>
      <c r="AA68" s="9"/>
      <c r="AB68" s="9"/>
      <c r="AC68" s="9"/>
      <c r="AD68" s="9"/>
      <c r="AE68" s="9">
        <v>1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27"/>
      <c r="AS68" s="51"/>
      <c r="AT68" s="56"/>
      <c r="AU68" s="51"/>
      <c r="AV68" s="51"/>
      <c r="AW68" s="24"/>
    </row>
    <row r="69" spans="1:49" hidden="1" x14ac:dyDescent="0.2">
      <c r="A69" s="54"/>
      <c r="B69" s="10" t="s">
        <v>60</v>
      </c>
      <c r="C69" s="40" t="s">
        <v>187</v>
      </c>
      <c r="D69" s="10" t="s">
        <v>188</v>
      </c>
      <c r="E69" s="10" t="s">
        <v>43</v>
      </c>
      <c r="F69" s="10" t="s">
        <v>189</v>
      </c>
      <c r="G69" s="10" t="s">
        <v>190</v>
      </c>
      <c r="H69" s="10"/>
      <c r="I69" s="10"/>
      <c r="J69" s="10"/>
      <c r="K69" s="10">
        <v>3</v>
      </c>
      <c r="L69" s="10">
        <v>1</v>
      </c>
      <c r="M69" s="10"/>
      <c r="N69" s="10"/>
      <c r="O69" s="10"/>
      <c r="P69" s="10">
        <v>2</v>
      </c>
      <c r="Q69" s="10"/>
      <c r="R69" s="10">
        <v>45</v>
      </c>
      <c r="S69" s="10">
        <v>15</v>
      </c>
      <c r="T69" s="10">
        <v>0</v>
      </c>
      <c r="U69" s="10">
        <v>0</v>
      </c>
      <c r="V69" s="10">
        <v>0</v>
      </c>
      <c r="W69" s="10">
        <v>20</v>
      </c>
      <c r="X69" s="10">
        <v>0</v>
      </c>
      <c r="Y69" s="10"/>
      <c r="Z69" s="10"/>
      <c r="AA69" s="10"/>
      <c r="AB69" s="10"/>
      <c r="AC69" s="10"/>
      <c r="AD69" s="10"/>
      <c r="AE69" s="10">
        <v>1</v>
      </c>
      <c r="AF69" s="10"/>
      <c r="AG69" s="10"/>
      <c r="AH69" s="10"/>
      <c r="AI69" s="10"/>
      <c r="AJ69" s="10">
        <v>1</v>
      </c>
      <c r="AK69" s="10"/>
      <c r="AL69" s="10"/>
      <c r="AM69" s="10"/>
      <c r="AN69" s="10"/>
      <c r="AO69" s="10"/>
      <c r="AP69" s="10"/>
      <c r="AQ69" s="10"/>
      <c r="AR69" s="28"/>
      <c r="AS69" s="51"/>
      <c r="AT69" s="56"/>
      <c r="AU69" s="51"/>
      <c r="AV69" s="51"/>
      <c r="AW69" s="24"/>
    </row>
    <row r="70" spans="1:49" x14ac:dyDescent="0.2">
      <c r="A70" s="53">
        <v>43</v>
      </c>
      <c r="B70" s="13" t="s">
        <v>90</v>
      </c>
      <c r="C70" s="32" t="s">
        <v>191</v>
      </c>
      <c r="D70" s="13" t="s">
        <v>188</v>
      </c>
      <c r="E70" s="13" t="s">
        <v>43</v>
      </c>
      <c r="F70" s="13" t="s">
        <v>192</v>
      </c>
      <c r="G70" s="13" t="s">
        <v>193</v>
      </c>
      <c r="H70" s="13" t="s">
        <v>193</v>
      </c>
      <c r="I70" s="13"/>
      <c r="J70" s="13" t="s">
        <v>91</v>
      </c>
      <c r="K70" s="13"/>
      <c r="L70" s="13"/>
      <c r="M70" s="13"/>
      <c r="N70" s="13"/>
      <c r="O70" s="13"/>
      <c r="P70" s="13"/>
      <c r="Q70" s="13"/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/>
      <c r="Z70" s="13"/>
      <c r="AA70" s="13"/>
      <c r="AB70" s="13"/>
      <c r="AC70" s="13"/>
      <c r="AD70" s="13"/>
      <c r="AE70" s="13"/>
      <c r="AF70" s="13">
        <v>1</v>
      </c>
      <c r="AG70" s="13"/>
      <c r="AH70" s="13"/>
      <c r="AI70" s="13"/>
      <c r="AJ70" s="13">
        <v>1</v>
      </c>
      <c r="AK70" s="13"/>
      <c r="AL70" s="13"/>
      <c r="AM70" s="13"/>
      <c r="AN70" s="13"/>
      <c r="AO70" s="13"/>
      <c r="AP70" s="13"/>
      <c r="AQ70" s="13"/>
      <c r="AR70" s="31"/>
      <c r="AS70" s="51"/>
      <c r="AT70" s="51"/>
      <c r="AU70" s="56">
        <v>1</v>
      </c>
      <c r="AV70" s="51"/>
      <c r="AW70" s="24"/>
    </row>
    <row r="71" spans="1:49" x14ac:dyDescent="0.2">
      <c r="A71" s="54"/>
      <c r="B71" s="13" t="s">
        <v>90</v>
      </c>
      <c r="C71" s="32" t="s">
        <v>191</v>
      </c>
      <c r="D71" s="13" t="s">
        <v>188</v>
      </c>
      <c r="E71" s="13" t="s">
        <v>43</v>
      </c>
      <c r="F71" s="13" t="s">
        <v>192</v>
      </c>
      <c r="G71" s="13" t="s">
        <v>193</v>
      </c>
      <c r="H71" s="13" t="s">
        <v>193</v>
      </c>
      <c r="I71" s="13"/>
      <c r="J71" s="13" t="s">
        <v>91</v>
      </c>
      <c r="K71" s="13"/>
      <c r="L71" s="13"/>
      <c r="M71" s="13"/>
      <c r="N71" s="13"/>
      <c r="O71" s="13"/>
      <c r="P71" s="13"/>
      <c r="Q71" s="13"/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/>
      <c r="Z71" s="13"/>
      <c r="AA71" s="13"/>
      <c r="AB71" s="13"/>
      <c r="AC71" s="13"/>
      <c r="AD71" s="13"/>
      <c r="AE71" s="13"/>
      <c r="AF71" s="13">
        <v>1</v>
      </c>
      <c r="AG71" s="13"/>
      <c r="AH71" s="13"/>
      <c r="AI71" s="13"/>
      <c r="AJ71" s="13">
        <v>1</v>
      </c>
      <c r="AK71" s="13"/>
      <c r="AL71" s="13"/>
      <c r="AM71" s="13"/>
      <c r="AN71" s="13"/>
      <c r="AO71" s="13"/>
      <c r="AP71" s="13"/>
      <c r="AQ71" s="13"/>
      <c r="AR71" s="31"/>
      <c r="AS71" s="51"/>
      <c r="AT71" s="51"/>
      <c r="AU71" s="56"/>
      <c r="AV71" s="51"/>
      <c r="AW71" s="24"/>
    </row>
    <row r="72" spans="1:49" hidden="1" x14ac:dyDescent="0.2">
      <c r="A72" s="53">
        <v>44</v>
      </c>
      <c r="B72" s="4" t="s">
        <v>40</v>
      </c>
      <c r="C72" s="38" t="s">
        <v>194</v>
      </c>
      <c r="D72" s="4" t="s">
        <v>195</v>
      </c>
      <c r="E72" s="4" t="s">
        <v>43</v>
      </c>
      <c r="F72" s="4" t="s">
        <v>189</v>
      </c>
      <c r="G72" s="4" t="s">
        <v>196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/>
      <c r="Z72" s="4"/>
      <c r="AA72" s="4"/>
      <c r="AB72" s="4"/>
      <c r="AC72" s="4"/>
      <c r="AD72" s="4"/>
      <c r="AE72" s="4"/>
      <c r="AF72" s="4"/>
      <c r="AG72" s="4"/>
      <c r="AH72" s="4">
        <v>1</v>
      </c>
      <c r="AI72" s="4"/>
      <c r="AJ72" s="4">
        <v>0</v>
      </c>
      <c r="AK72" s="4"/>
      <c r="AL72" s="4"/>
      <c r="AM72" s="4"/>
      <c r="AN72" s="4"/>
      <c r="AO72" s="4"/>
      <c r="AP72" s="4"/>
      <c r="AQ72" s="4"/>
      <c r="AR72" s="23"/>
      <c r="AS72" s="51"/>
      <c r="AT72" s="56">
        <v>1</v>
      </c>
      <c r="AU72" s="51"/>
      <c r="AV72" s="51"/>
      <c r="AW72" s="24"/>
    </row>
    <row r="73" spans="1:49" hidden="1" x14ac:dyDescent="0.2">
      <c r="A73" s="57"/>
      <c r="B73" s="6" t="s">
        <v>52</v>
      </c>
      <c r="C73" s="7" t="s">
        <v>197</v>
      </c>
      <c r="D73" s="6" t="s">
        <v>195</v>
      </c>
      <c r="E73" s="6" t="s">
        <v>43</v>
      </c>
      <c r="F73" s="6" t="s">
        <v>189</v>
      </c>
      <c r="G73" s="6" t="s">
        <v>198</v>
      </c>
      <c r="H73" s="6" t="s">
        <v>198</v>
      </c>
      <c r="I73" s="6"/>
      <c r="J73" s="6" t="s">
        <v>199</v>
      </c>
      <c r="K73" s="7">
        <v>1</v>
      </c>
      <c r="L73" s="7">
        <v>1</v>
      </c>
      <c r="M73" s="7"/>
      <c r="N73" s="7"/>
      <c r="O73" s="7"/>
      <c r="P73" s="7"/>
      <c r="Q73" s="7"/>
      <c r="R73" s="6">
        <f t="shared" ref="R73:T74" si="13">K73*20</f>
        <v>20</v>
      </c>
      <c r="S73" s="6">
        <f t="shared" si="13"/>
        <v>20</v>
      </c>
      <c r="T73" s="6">
        <f t="shared" si="13"/>
        <v>0</v>
      </c>
      <c r="U73" s="6">
        <f>N73*10</f>
        <v>0</v>
      </c>
      <c r="V73" s="6">
        <f>O73*20</f>
        <v>0</v>
      </c>
      <c r="W73" s="6">
        <f>P73*12</f>
        <v>0</v>
      </c>
      <c r="X73" s="6">
        <f>Q73*10</f>
        <v>0</v>
      </c>
      <c r="Y73" s="7">
        <v>1</v>
      </c>
      <c r="Z73" s="7"/>
      <c r="AA73" s="6"/>
      <c r="AB73" s="6"/>
      <c r="AC73" s="6"/>
      <c r="AD73" s="6"/>
      <c r="AE73" s="6">
        <v>1</v>
      </c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25"/>
      <c r="AS73" s="50"/>
      <c r="AT73" s="56"/>
      <c r="AU73" s="50"/>
      <c r="AV73" s="50"/>
      <c r="AW73" s="26"/>
    </row>
    <row r="74" spans="1:49" hidden="1" x14ac:dyDescent="0.2">
      <c r="A74" s="57"/>
      <c r="B74" s="9" t="s">
        <v>52</v>
      </c>
      <c r="C74" s="39" t="s">
        <v>194</v>
      </c>
      <c r="D74" s="9" t="s">
        <v>195</v>
      </c>
      <c r="E74" s="9" t="s">
        <v>43</v>
      </c>
      <c r="F74" s="9" t="s">
        <v>189</v>
      </c>
      <c r="G74" s="6" t="s">
        <v>198</v>
      </c>
      <c r="H74" s="6" t="s">
        <v>198</v>
      </c>
      <c r="I74" s="9"/>
      <c r="J74" s="6" t="s">
        <v>199</v>
      </c>
      <c r="K74" s="9">
        <v>1</v>
      </c>
      <c r="L74" s="9">
        <v>1</v>
      </c>
      <c r="M74" s="9"/>
      <c r="N74" s="9"/>
      <c r="O74" s="9"/>
      <c r="P74" s="9"/>
      <c r="Q74" s="9"/>
      <c r="R74" s="6">
        <f t="shared" si="13"/>
        <v>20</v>
      </c>
      <c r="S74" s="6">
        <f t="shared" si="13"/>
        <v>20</v>
      </c>
      <c r="T74" s="6">
        <f t="shared" si="13"/>
        <v>0</v>
      </c>
      <c r="U74" s="6">
        <f>N74*20</f>
        <v>0</v>
      </c>
      <c r="V74" s="6">
        <f>O74*20</f>
        <v>0</v>
      </c>
      <c r="W74" s="6">
        <f>P74*12</f>
        <v>0</v>
      </c>
      <c r="X74" s="6">
        <f>Q74*12</f>
        <v>0</v>
      </c>
      <c r="Y74" s="9">
        <v>1</v>
      </c>
      <c r="Z74" s="9"/>
      <c r="AA74" s="9"/>
      <c r="AB74" s="9"/>
      <c r="AC74" s="9"/>
      <c r="AD74" s="9"/>
      <c r="AE74" s="9">
        <v>1</v>
      </c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27"/>
      <c r="AS74" s="51"/>
      <c r="AT74" s="56"/>
      <c r="AU74" s="51"/>
      <c r="AV74" s="51"/>
      <c r="AW74" s="24"/>
    </row>
    <row r="75" spans="1:49" hidden="1" x14ac:dyDescent="0.2">
      <c r="A75" s="57"/>
      <c r="B75" s="10" t="s">
        <v>60</v>
      </c>
      <c r="C75" s="40" t="s">
        <v>194</v>
      </c>
      <c r="D75" s="10" t="s">
        <v>195</v>
      </c>
      <c r="E75" s="10" t="s">
        <v>43</v>
      </c>
      <c r="F75" s="10" t="s">
        <v>189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/>
      <c r="Z75" s="10"/>
      <c r="AA75" s="10"/>
      <c r="AB75" s="10"/>
      <c r="AC75" s="10"/>
      <c r="AD75" s="10"/>
      <c r="AE75" s="10">
        <v>1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28"/>
      <c r="AS75" s="51"/>
      <c r="AT75" s="56"/>
      <c r="AU75" s="51"/>
      <c r="AV75" s="51"/>
      <c r="AW75" s="24"/>
    </row>
    <row r="76" spans="1:49" x14ac:dyDescent="0.2">
      <c r="A76" s="54"/>
      <c r="B76" s="13" t="s">
        <v>90</v>
      </c>
      <c r="C76" s="32" t="s">
        <v>194</v>
      </c>
      <c r="D76" s="13" t="s">
        <v>195</v>
      </c>
      <c r="E76" s="13" t="s">
        <v>43</v>
      </c>
      <c r="F76" s="13" t="s">
        <v>192</v>
      </c>
      <c r="G76" s="13" t="s">
        <v>200</v>
      </c>
      <c r="H76" s="13" t="s">
        <v>200</v>
      </c>
      <c r="I76" s="13" t="s">
        <v>200</v>
      </c>
      <c r="J76" s="13" t="s">
        <v>91</v>
      </c>
      <c r="K76" s="13">
        <v>1</v>
      </c>
      <c r="L76" s="13"/>
      <c r="M76" s="13"/>
      <c r="N76" s="13"/>
      <c r="O76" s="13"/>
      <c r="P76" s="13"/>
      <c r="Q76" s="13"/>
      <c r="R76" s="13">
        <v>20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/>
      <c r="Z76" s="13"/>
      <c r="AA76" s="13"/>
      <c r="AB76" s="13"/>
      <c r="AC76" s="13"/>
      <c r="AD76" s="13"/>
      <c r="AE76" s="13"/>
      <c r="AF76" s="13">
        <v>1</v>
      </c>
      <c r="AG76" s="13"/>
      <c r="AH76" s="13"/>
      <c r="AI76" s="13"/>
      <c r="AJ76" s="13">
        <v>1</v>
      </c>
      <c r="AK76" s="13"/>
      <c r="AL76" s="13"/>
      <c r="AM76" s="13"/>
      <c r="AN76" s="13"/>
      <c r="AO76" s="13"/>
      <c r="AP76" s="13"/>
      <c r="AQ76" s="13"/>
      <c r="AR76" s="31"/>
      <c r="AS76" s="51"/>
      <c r="AT76" s="56"/>
      <c r="AU76" s="51"/>
      <c r="AV76" s="51"/>
      <c r="AW76" s="24"/>
    </row>
    <row r="77" spans="1:49" hidden="1" x14ac:dyDescent="0.2">
      <c r="A77" s="53">
        <v>45</v>
      </c>
      <c r="B77" s="4" t="s">
        <v>40</v>
      </c>
      <c r="C77" s="38" t="s">
        <v>201</v>
      </c>
      <c r="D77" s="4" t="s">
        <v>202</v>
      </c>
      <c r="E77" s="4" t="s">
        <v>43</v>
      </c>
      <c r="F77" s="4" t="s">
        <v>189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/>
      <c r="Z77" s="4"/>
      <c r="AA77" s="4"/>
      <c r="AB77" s="4"/>
      <c r="AC77" s="4"/>
      <c r="AD77" s="4"/>
      <c r="AE77" s="4"/>
      <c r="AF77" s="4"/>
      <c r="AG77" s="4"/>
      <c r="AH77" s="4">
        <v>1</v>
      </c>
      <c r="AI77" s="4"/>
      <c r="AJ77" s="4">
        <v>0</v>
      </c>
      <c r="AK77" s="4"/>
      <c r="AL77" s="4"/>
      <c r="AM77" s="4"/>
      <c r="AN77" s="4"/>
      <c r="AO77" s="4"/>
      <c r="AP77" s="4"/>
      <c r="AQ77" s="4"/>
      <c r="AR77" s="23"/>
      <c r="AS77" s="51"/>
      <c r="AT77" s="56">
        <v>1</v>
      </c>
      <c r="AU77" s="51"/>
      <c r="AV77" s="51"/>
      <c r="AW77" s="24"/>
    </row>
    <row r="78" spans="1:49" hidden="1" x14ac:dyDescent="0.2">
      <c r="A78" s="57"/>
      <c r="B78" s="6" t="s">
        <v>52</v>
      </c>
      <c r="C78" s="7" t="s">
        <v>203</v>
      </c>
      <c r="D78" s="6" t="s">
        <v>202</v>
      </c>
      <c r="E78" s="6" t="s">
        <v>43</v>
      </c>
      <c r="F78" s="6" t="s">
        <v>189</v>
      </c>
      <c r="G78" s="6" t="s">
        <v>130</v>
      </c>
      <c r="H78" s="6"/>
      <c r="I78" s="7"/>
      <c r="J78" s="6" t="s">
        <v>139</v>
      </c>
      <c r="K78" s="7"/>
      <c r="L78" s="7"/>
      <c r="M78" s="7"/>
      <c r="N78" s="7"/>
      <c r="O78" s="7"/>
      <c r="P78" s="7">
        <v>5</v>
      </c>
      <c r="Q78" s="7"/>
      <c r="R78" s="6">
        <f t="shared" ref="R78:T79" si="14">K78*20</f>
        <v>0</v>
      </c>
      <c r="S78" s="6">
        <f t="shared" si="14"/>
        <v>0</v>
      </c>
      <c r="T78" s="6">
        <f t="shared" si="14"/>
        <v>0</v>
      </c>
      <c r="U78" s="6">
        <f>N78*10</f>
        <v>0</v>
      </c>
      <c r="V78" s="6">
        <f>O78*20</f>
        <v>0</v>
      </c>
      <c r="W78" s="6">
        <f>P78*12</f>
        <v>60</v>
      </c>
      <c r="X78" s="6">
        <f>Q78*10</f>
        <v>0</v>
      </c>
      <c r="Y78" s="7">
        <v>2</v>
      </c>
      <c r="Z78" s="7"/>
      <c r="AA78" s="6"/>
      <c r="AB78" s="6"/>
      <c r="AC78" s="6"/>
      <c r="AD78" s="6"/>
      <c r="AE78" s="6">
        <v>1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25"/>
      <c r="AS78" s="50"/>
      <c r="AT78" s="56"/>
      <c r="AU78" s="50"/>
      <c r="AV78" s="50"/>
      <c r="AW78" s="26"/>
    </row>
    <row r="79" spans="1:49" hidden="1" x14ac:dyDescent="0.2">
      <c r="A79" s="57"/>
      <c r="B79" s="9" t="s">
        <v>52</v>
      </c>
      <c r="C79" s="39" t="s">
        <v>201</v>
      </c>
      <c r="D79" s="9" t="s">
        <v>202</v>
      </c>
      <c r="E79" s="9" t="s">
        <v>43</v>
      </c>
      <c r="F79" s="9" t="s">
        <v>189</v>
      </c>
      <c r="G79" s="6" t="s">
        <v>130</v>
      </c>
      <c r="H79" s="9"/>
      <c r="I79" s="9"/>
      <c r="J79" s="6" t="s">
        <v>139</v>
      </c>
      <c r="K79" s="9"/>
      <c r="L79" s="9"/>
      <c r="M79" s="9"/>
      <c r="N79" s="9"/>
      <c r="O79" s="9"/>
      <c r="P79" s="9"/>
      <c r="Q79" s="9">
        <v>5</v>
      </c>
      <c r="R79" s="6">
        <f t="shared" si="14"/>
        <v>0</v>
      </c>
      <c r="S79" s="6">
        <f t="shared" si="14"/>
        <v>0</v>
      </c>
      <c r="T79" s="6">
        <f t="shared" si="14"/>
        <v>0</v>
      </c>
      <c r="U79" s="6">
        <f>N79*20</f>
        <v>0</v>
      </c>
      <c r="V79" s="6">
        <f>O79*20</f>
        <v>0</v>
      </c>
      <c r="W79" s="6">
        <f>P79*12</f>
        <v>0</v>
      </c>
      <c r="X79" s="6">
        <f>Q79*12</f>
        <v>60</v>
      </c>
      <c r="Y79" s="9">
        <v>1</v>
      </c>
      <c r="Z79" s="9"/>
      <c r="AA79" s="9"/>
      <c r="AB79" s="9"/>
      <c r="AC79" s="9"/>
      <c r="AD79" s="9"/>
      <c r="AE79" s="9">
        <v>1</v>
      </c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27"/>
      <c r="AS79" s="51"/>
      <c r="AT79" s="56"/>
      <c r="AU79" s="51"/>
      <c r="AV79" s="51"/>
      <c r="AW79" s="24"/>
    </row>
    <row r="80" spans="1:49" x14ac:dyDescent="0.2">
      <c r="A80" s="57"/>
      <c r="B80" s="13" t="s">
        <v>90</v>
      </c>
      <c r="C80" s="32" t="s">
        <v>201</v>
      </c>
      <c r="D80" s="13" t="s">
        <v>202</v>
      </c>
      <c r="E80" s="13" t="s">
        <v>43</v>
      </c>
      <c r="F80" s="13" t="s">
        <v>192</v>
      </c>
      <c r="G80" s="13" t="s">
        <v>204</v>
      </c>
      <c r="H80" s="13" t="s">
        <v>204</v>
      </c>
      <c r="I80" s="13" t="s">
        <v>204</v>
      </c>
      <c r="J80" s="13" t="s">
        <v>205</v>
      </c>
      <c r="K80" s="13">
        <v>1</v>
      </c>
      <c r="L80" s="13"/>
      <c r="M80" s="13"/>
      <c r="N80" s="13"/>
      <c r="O80" s="13"/>
      <c r="P80" s="13"/>
      <c r="Q80" s="13"/>
      <c r="R80" s="13">
        <v>20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/>
      <c r="Z80" s="13"/>
      <c r="AA80" s="13"/>
      <c r="AB80" s="13"/>
      <c r="AC80" s="13"/>
      <c r="AD80" s="13"/>
      <c r="AE80" s="13"/>
      <c r="AF80" s="13">
        <v>1</v>
      </c>
      <c r="AG80" s="13"/>
      <c r="AH80" s="13"/>
      <c r="AI80" s="13"/>
      <c r="AJ80" s="13">
        <v>1</v>
      </c>
      <c r="AK80" s="13"/>
      <c r="AL80" s="13"/>
      <c r="AM80" s="13"/>
      <c r="AN80" s="13"/>
      <c r="AO80" s="13"/>
      <c r="AP80" s="13"/>
      <c r="AQ80" s="13"/>
      <c r="AR80" s="31"/>
      <c r="AS80" s="51"/>
      <c r="AT80" s="56"/>
      <c r="AU80" s="51"/>
      <c r="AV80" s="51"/>
      <c r="AW80" s="24"/>
    </row>
    <row r="81" spans="1:49" hidden="1" x14ac:dyDescent="0.2">
      <c r="A81" s="54"/>
      <c r="B81" s="42" t="s">
        <v>60</v>
      </c>
      <c r="C81" s="40" t="s">
        <v>206</v>
      </c>
      <c r="D81" s="10" t="s">
        <v>202</v>
      </c>
      <c r="E81" s="10" t="s">
        <v>43</v>
      </c>
      <c r="F81" s="10" t="s">
        <v>189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/>
      <c r="Z81" s="10"/>
      <c r="AA81" s="10"/>
      <c r="AB81" s="10"/>
      <c r="AC81" s="10"/>
      <c r="AD81" s="10"/>
      <c r="AE81" s="10">
        <v>1</v>
      </c>
      <c r="AF81" s="10"/>
      <c r="AG81" s="10"/>
      <c r="AH81" s="10"/>
      <c r="AI81" s="10"/>
      <c r="AJ81" s="10">
        <v>0</v>
      </c>
      <c r="AK81" s="10"/>
      <c r="AL81" s="10"/>
      <c r="AM81" s="10"/>
      <c r="AN81" s="10"/>
      <c r="AO81" s="10"/>
      <c r="AP81" s="10"/>
      <c r="AQ81" s="10"/>
      <c r="AR81" s="28"/>
      <c r="AS81" s="51"/>
      <c r="AT81" s="56"/>
      <c r="AU81" s="51"/>
      <c r="AV81" s="51"/>
      <c r="AW81" s="24"/>
    </row>
    <row r="82" spans="1:49" hidden="1" x14ac:dyDescent="0.2">
      <c r="A82" s="34">
        <v>46</v>
      </c>
      <c r="B82" s="6" t="s">
        <v>52</v>
      </c>
      <c r="C82" s="7" t="s">
        <v>207</v>
      </c>
      <c r="D82" s="6" t="s">
        <v>114</v>
      </c>
      <c r="E82" s="6" t="s">
        <v>43</v>
      </c>
      <c r="F82" s="6" t="s">
        <v>49</v>
      </c>
      <c r="G82" s="6" t="s">
        <v>208</v>
      </c>
      <c r="H82" s="6"/>
      <c r="I82" s="7" t="s">
        <v>209</v>
      </c>
      <c r="J82" s="6" t="s">
        <v>132</v>
      </c>
      <c r="K82" s="7">
        <v>1</v>
      </c>
      <c r="L82" s="7"/>
      <c r="M82" s="7"/>
      <c r="N82" s="7"/>
      <c r="O82" s="7"/>
      <c r="P82" s="7"/>
      <c r="Q82" s="7"/>
      <c r="R82" s="6">
        <f t="shared" ref="R82:T83" si="15">K82*20</f>
        <v>20</v>
      </c>
      <c r="S82" s="6">
        <f t="shared" si="15"/>
        <v>0</v>
      </c>
      <c r="T82" s="6">
        <f t="shared" si="15"/>
        <v>0</v>
      </c>
      <c r="U82" s="6">
        <f>N82*10</f>
        <v>0</v>
      </c>
      <c r="V82" s="6">
        <f>O82*20</f>
        <v>0</v>
      </c>
      <c r="W82" s="6">
        <f>P82*12</f>
        <v>0</v>
      </c>
      <c r="X82" s="6">
        <f>Q82*10</f>
        <v>0</v>
      </c>
      <c r="Y82" s="7">
        <v>1</v>
      </c>
      <c r="Z82" s="7">
        <v>1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25"/>
      <c r="AS82" s="50"/>
      <c r="AT82" s="50"/>
      <c r="AU82" s="50"/>
      <c r="AV82" s="50">
        <v>1</v>
      </c>
      <c r="AW82" s="26"/>
    </row>
    <row r="83" spans="1:49" hidden="1" x14ac:dyDescent="0.2">
      <c r="A83" s="34">
        <v>47</v>
      </c>
      <c r="B83" s="9" t="s">
        <v>52</v>
      </c>
      <c r="C83" s="39" t="s">
        <v>210</v>
      </c>
      <c r="D83" s="9" t="s">
        <v>211</v>
      </c>
      <c r="E83" s="9" t="s">
        <v>43</v>
      </c>
      <c r="F83" s="9" t="s">
        <v>49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>
        <f t="shared" si="15"/>
        <v>0</v>
      </c>
      <c r="S83" s="6">
        <f t="shared" si="15"/>
        <v>0</v>
      </c>
      <c r="T83" s="6">
        <f t="shared" si="15"/>
        <v>0</v>
      </c>
      <c r="U83" s="6">
        <f>N83*20</f>
        <v>0</v>
      </c>
      <c r="V83" s="6">
        <f>O83*20</f>
        <v>0</v>
      </c>
      <c r="W83" s="6">
        <f>P83*12</f>
        <v>0</v>
      </c>
      <c r="X83" s="6">
        <f>Q83*12</f>
        <v>0</v>
      </c>
      <c r="Y83" s="9">
        <v>1</v>
      </c>
      <c r="Z83" s="9">
        <v>1</v>
      </c>
      <c r="AA83" s="9"/>
      <c r="AB83" s="9"/>
      <c r="AC83" s="9"/>
      <c r="AD83" s="9"/>
      <c r="AE83" s="9">
        <v>0</v>
      </c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27"/>
      <c r="AS83" s="51"/>
      <c r="AT83" s="51"/>
      <c r="AU83" s="51"/>
      <c r="AV83" s="51">
        <v>1</v>
      </c>
      <c r="AW83" s="24"/>
    </row>
    <row r="84" spans="1:49" hidden="1" x14ac:dyDescent="0.2">
      <c r="A84" s="53">
        <v>48</v>
      </c>
      <c r="B84" s="4" t="s">
        <v>40</v>
      </c>
      <c r="C84" s="38" t="s">
        <v>212</v>
      </c>
      <c r="D84" s="4" t="s">
        <v>213</v>
      </c>
      <c r="E84" s="4" t="s">
        <v>43</v>
      </c>
      <c r="F84" s="4" t="s">
        <v>84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>
        <v>1</v>
      </c>
      <c r="AJ84" s="4">
        <v>1</v>
      </c>
      <c r="AK84" s="4"/>
      <c r="AL84" s="4"/>
      <c r="AM84" s="4"/>
      <c r="AN84" s="4"/>
      <c r="AO84" s="4"/>
      <c r="AP84" s="4"/>
      <c r="AQ84" s="4"/>
      <c r="AR84" s="23"/>
      <c r="AS84" s="51"/>
      <c r="AT84" s="51"/>
      <c r="AU84" s="56">
        <v>1</v>
      </c>
      <c r="AV84" s="51"/>
      <c r="AW84" s="24"/>
    </row>
    <row r="85" spans="1:49" hidden="1" x14ac:dyDescent="0.2">
      <c r="A85" s="57"/>
      <c r="B85" s="6" t="s">
        <v>52</v>
      </c>
      <c r="C85" s="7" t="s">
        <v>214</v>
      </c>
      <c r="D85" s="6" t="s">
        <v>213</v>
      </c>
      <c r="E85" s="6" t="s">
        <v>43</v>
      </c>
      <c r="F85" s="6" t="s">
        <v>84</v>
      </c>
      <c r="G85" s="6"/>
      <c r="H85" s="6"/>
      <c r="I85" s="7"/>
      <c r="J85" s="6"/>
      <c r="K85" s="7"/>
      <c r="L85" s="7"/>
      <c r="M85" s="7"/>
      <c r="N85" s="7"/>
      <c r="O85" s="7"/>
      <c r="P85" s="7"/>
      <c r="Q85" s="7"/>
      <c r="R85" s="6">
        <f t="shared" ref="R85:T86" si="16">K85*20</f>
        <v>0</v>
      </c>
      <c r="S85" s="6">
        <f t="shared" si="16"/>
        <v>0</v>
      </c>
      <c r="T85" s="6">
        <f t="shared" si="16"/>
        <v>0</v>
      </c>
      <c r="U85" s="6">
        <f>N85*10</f>
        <v>0</v>
      </c>
      <c r="V85" s="6">
        <f>O85*20</f>
        <v>0</v>
      </c>
      <c r="W85" s="6">
        <f>P85*12</f>
        <v>0</v>
      </c>
      <c r="X85" s="6">
        <f>Q85*10</f>
        <v>0</v>
      </c>
      <c r="Y85" s="7">
        <v>3</v>
      </c>
      <c r="Z85" s="7">
        <v>2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25"/>
      <c r="AS85" s="50"/>
      <c r="AT85" s="50"/>
      <c r="AU85" s="56"/>
      <c r="AV85" s="50"/>
      <c r="AW85" s="26"/>
    </row>
    <row r="86" spans="1:49" hidden="1" x14ac:dyDescent="0.2">
      <c r="A86" s="54"/>
      <c r="B86" s="9" t="s">
        <v>52</v>
      </c>
      <c r="C86" s="39" t="s">
        <v>212</v>
      </c>
      <c r="D86" s="9" t="s">
        <v>213</v>
      </c>
      <c r="E86" s="9" t="s">
        <v>43</v>
      </c>
      <c r="F86" s="9" t="s">
        <v>84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>
        <f t="shared" si="16"/>
        <v>0</v>
      </c>
      <c r="S86" s="6">
        <f t="shared" si="16"/>
        <v>0</v>
      </c>
      <c r="T86" s="6">
        <f t="shared" si="16"/>
        <v>0</v>
      </c>
      <c r="U86" s="6">
        <f>N86*20</f>
        <v>0</v>
      </c>
      <c r="V86" s="6">
        <f>O86*20</f>
        <v>0</v>
      </c>
      <c r="W86" s="6">
        <f>P86*12</f>
        <v>0</v>
      </c>
      <c r="X86" s="6">
        <f>Q86*12</f>
        <v>0</v>
      </c>
      <c r="Y86" s="9">
        <v>1</v>
      </c>
      <c r="Z86" s="9">
        <v>1</v>
      </c>
      <c r="AA86" s="9"/>
      <c r="AB86" s="9"/>
      <c r="AC86" s="9"/>
      <c r="AD86" s="9"/>
      <c r="AE86" s="9">
        <v>0</v>
      </c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27"/>
      <c r="AS86" s="51"/>
      <c r="AT86" s="51"/>
      <c r="AU86" s="56"/>
      <c r="AV86" s="51"/>
      <c r="AW86" s="24"/>
    </row>
    <row r="87" spans="1:49" hidden="1" x14ac:dyDescent="0.2">
      <c r="A87" s="53">
        <v>49</v>
      </c>
      <c r="B87" s="4" t="s">
        <v>40</v>
      </c>
      <c r="C87" s="38" t="s">
        <v>215</v>
      </c>
      <c r="D87" s="4" t="s">
        <v>216</v>
      </c>
      <c r="E87" s="4" t="s">
        <v>43</v>
      </c>
      <c r="F87" s="4" t="s">
        <v>84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  <c r="AB87" s="4"/>
      <c r="AC87" s="4"/>
      <c r="AD87" s="4"/>
      <c r="AE87" s="4"/>
      <c r="AF87" s="4"/>
      <c r="AG87" s="4"/>
      <c r="AH87" s="4">
        <v>1</v>
      </c>
      <c r="AI87" s="4">
        <v>1</v>
      </c>
      <c r="AJ87" s="4">
        <v>1</v>
      </c>
      <c r="AK87" s="4"/>
      <c r="AL87" s="4"/>
      <c r="AM87" s="4"/>
      <c r="AN87" s="4"/>
      <c r="AO87" s="4"/>
      <c r="AP87" s="4"/>
      <c r="AQ87" s="4"/>
      <c r="AR87" s="23"/>
      <c r="AS87" s="51"/>
      <c r="AT87" s="51"/>
      <c r="AU87" s="56">
        <v>1</v>
      </c>
      <c r="AV87" s="51"/>
      <c r="AW87" s="24"/>
    </row>
    <row r="88" spans="1:49" hidden="1" x14ac:dyDescent="0.2">
      <c r="A88" s="57"/>
      <c r="B88" s="9" t="s">
        <v>52</v>
      </c>
      <c r="C88" s="39" t="s">
        <v>215</v>
      </c>
      <c r="D88" s="9" t="s">
        <v>216</v>
      </c>
      <c r="E88" s="9" t="s">
        <v>43</v>
      </c>
      <c r="F88" s="9" t="s">
        <v>84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>
        <f>K88*20</f>
        <v>0</v>
      </c>
      <c r="S88" s="6">
        <f>L88*20</f>
        <v>0</v>
      </c>
      <c r="T88" s="6">
        <f>M88*20</f>
        <v>0</v>
      </c>
      <c r="U88" s="6">
        <f>N88*20</f>
        <v>0</v>
      </c>
      <c r="V88" s="6">
        <f>O88*20</f>
        <v>0</v>
      </c>
      <c r="W88" s="6">
        <f>P88*12</f>
        <v>0</v>
      </c>
      <c r="X88" s="6">
        <f>Q88*12</f>
        <v>0</v>
      </c>
      <c r="Y88" s="9">
        <v>1</v>
      </c>
      <c r="Z88" s="9"/>
      <c r="AA88" s="9"/>
      <c r="AB88" s="9"/>
      <c r="AC88" s="9"/>
      <c r="AD88" s="9"/>
      <c r="AE88" s="9">
        <v>0</v>
      </c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27"/>
      <c r="AS88" s="51"/>
      <c r="AT88" s="51"/>
      <c r="AU88" s="56"/>
      <c r="AV88" s="51"/>
      <c r="AW88" s="24"/>
    </row>
    <row r="89" spans="1:49" x14ac:dyDescent="0.2">
      <c r="A89" s="54"/>
      <c r="B89" s="13" t="s">
        <v>90</v>
      </c>
      <c r="C89" s="32" t="s">
        <v>215</v>
      </c>
      <c r="D89" s="13" t="s">
        <v>216</v>
      </c>
      <c r="E89" s="13" t="s">
        <v>43</v>
      </c>
      <c r="F89" s="13" t="s">
        <v>84</v>
      </c>
      <c r="G89" s="13"/>
      <c r="H89" s="13"/>
      <c r="I89" s="13"/>
      <c r="J89" s="13" t="s">
        <v>91</v>
      </c>
      <c r="K89" s="13"/>
      <c r="L89" s="13"/>
      <c r="M89" s="13"/>
      <c r="N89" s="13"/>
      <c r="O89" s="13"/>
      <c r="P89" s="13"/>
      <c r="Q89" s="13"/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/>
      <c r="Z89" s="13"/>
      <c r="AA89" s="13"/>
      <c r="AB89" s="13"/>
      <c r="AC89" s="13"/>
      <c r="AD89" s="13"/>
      <c r="AE89" s="13"/>
      <c r="AF89" s="13">
        <v>1</v>
      </c>
      <c r="AG89" s="13"/>
      <c r="AH89" s="13"/>
      <c r="AI89" s="13"/>
      <c r="AJ89" s="13">
        <v>1</v>
      </c>
      <c r="AK89" s="13"/>
      <c r="AL89" s="13"/>
      <c r="AM89" s="13"/>
      <c r="AN89" s="13"/>
      <c r="AO89" s="13"/>
      <c r="AP89" s="13"/>
      <c r="AQ89" s="13"/>
      <c r="AR89" s="31"/>
      <c r="AS89" s="51"/>
      <c r="AT89" s="51"/>
      <c r="AU89" s="56"/>
      <c r="AV89" s="51"/>
      <c r="AW89" s="24"/>
    </row>
    <row r="90" spans="1:49" hidden="1" x14ac:dyDescent="0.2">
      <c r="A90" s="34">
        <v>50</v>
      </c>
      <c r="B90" s="4" t="s">
        <v>40</v>
      </c>
      <c r="C90" s="38" t="s">
        <v>217</v>
      </c>
      <c r="D90" s="4" t="s">
        <v>218</v>
      </c>
      <c r="E90" s="4" t="s">
        <v>43</v>
      </c>
      <c r="F90" s="4" t="s">
        <v>44</v>
      </c>
      <c r="G90" s="4" t="s">
        <v>219</v>
      </c>
      <c r="H90" s="4"/>
      <c r="I90" s="4"/>
      <c r="J90" s="4" t="s">
        <v>220</v>
      </c>
      <c r="K90" s="4">
        <v>5</v>
      </c>
      <c r="L90" s="4">
        <v>1</v>
      </c>
      <c r="M90" s="4"/>
      <c r="N90" s="4"/>
      <c r="O90" s="4"/>
      <c r="P90" s="4">
        <v>5</v>
      </c>
      <c r="Q90" s="4"/>
      <c r="R90" s="4">
        <v>75</v>
      </c>
      <c r="S90" s="4">
        <v>15</v>
      </c>
      <c r="T90" s="4">
        <v>0</v>
      </c>
      <c r="U90" s="4">
        <v>0</v>
      </c>
      <c r="V90" s="4">
        <v>0</v>
      </c>
      <c r="W90" s="4">
        <v>50</v>
      </c>
      <c r="X90" s="4">
        <v>0</v>
      </c>
      <c r="Y90" s="4"/>
      <c r="Z90" s="4"/>
      <c r="AA90" s="4"/>
      <c r="AB90" s="4"/>
      <c r="AC90" s="4"/>
      <c r="AD90" s="4"/>
      <c r="AE90" s="4"/>
      <c r="AF90" s="4"/>
      <c r="AG90" s="4"/>
      <c r="AH90" s="4">
        <v>1</v>
      </c>
      <c r="AI90" s="4"/>
      <c r="AJ90" s="4">
        <v>1</v>
      </c>
      <c r="AK90" s="4"/>
      <c r="AL90" s="4"/>
      <c r="AM90" s="4"/>
      <c r="AN90" s="4"/>
      <c r="AO90" s="4"/>
      <c r="AP90" s="4"/>
      <c r="AQ90" s="4"/>
      <c r="AR90" s="23"/>
      <c r="AS90" s="51"/>
      <c r="AT90" s="51"/>
      <c r="AU90" s="51"/>
      <c r="AV90" s="51">
        <v>1</v>
      </c>
      <c r="AW90" s="24"/>
    </row>
    <row r="91" spans="1:49" x14ac:dyDescent="0.2">
      <c r="A91" s="53">
        <v>51</v>
      </c>
      <c r="B91" s="13" t="s">
        <v>90</v>
      </c>
      <c r="C91" s="32" t="s">
        <v>221</v>
      </c>
      <c r="D91" s="13" t="s">
        <v>222</v>
      </c>
      <c r="E91" s="13" t="s">
        <v>43</v>
      </c>
      <c r="F91" s="13" t="s">
        <v>44</v>
      </c>
      <c r="G91" s="13" t="s">
        <v>223</v>
      </c>
      <c r="H91" s="13" t="s">
        <v>223</v>
      </c>
      <c r="I91" s="13"/>
      <c r="J91" s="13" t="s">
        <v>173</v>
      </c>
      <c r="K91" s="32">
        <v>1</v>
      </c>
      <c r="L91" s="32"/>
      <c r="M91" s="13"/>
      <c r="N91" s="13"/>
      <c r="O91" s="32"/>
      <c r="P91" s="32"/>
      <c r="Q91" s="32">
        <v>2</v>
      </c>
      <c r="R91" s="13">
        <v>20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20</v>
      </c>
      <c r="Y91" s="13"/>
      <c r="Z91" s="13"/>
      <c r="AA91" s="13"/>
      <c r="AB91" s="13"/>
      <c r="AC91" s="13"/>
      <c r="AD91" s="13"/>
      <c r="AE91" s="13"/>
      <c r="AF91" s="13">
        <v>1</v>
      </c>
      <c r="AG91" s="13"/>
      <c r="AH91" s="13"/>
      <c r="AI91" s="13"/>
      <c r="AJ91" s="13">
        <v>1</v>
      </c>
      <c r="AK91" s="13"/>
      <c r="AL91" s="13"/>
      <c r="AM91" s="13"/>
      <c r="AN91" s="13"/>
      <c r="AO91" s="13"/>
      <c r="AP91" s="13"/>
      <c r="AQ91" s="13"/>
      <c r="AR91" s="31"/>
      <c r="AS91" s="51"/>
      <c r="AT91" s="52"/>
      <c r="AU91" s="59">
        <v>1</v>
      </c>
      <c r="AV91" s="51"/>
      <c r="AW91" s="24"/>
    </row>
    <row r="92" spans="1:49" x14ac:dyDescent="0.2">
      <c r="A92" s="57"/>
      <c r="B92" s="13" t="s">
        <v>90</v>
      </c>
      <c r="C92" s="32" t="s">
        <v>221</v>
      </c>
      <c r="D92" s="13" t="s">
        <v>222</v>
      </c>
      <c r="E92" s="13" t="s">
        <v>43</v>
      </c>
      <c r="F92" s="13" t="s">
        <v>44</v>
      </c>
      <c r="G92" s="13" t="s">
        <v>223</v>
      </c>
      <c r="H92" s="13" t="s">
        <v>223</v>
      </c>
      <c r="I92" s="13"/>
      <c r="J92" s="13" t="s">
        <v>224</v>
      </c>
      <c r="K92" s="32">
        <v>1</v>
      </c>
      <c r="L92" s="32"/>
      <c r="M92" s="13"/>
      <c r="N92" s="13"/>
      <c r="O92" s="32"/>
      <c r="P92" s="32"/>
      <c r="Q92" s="32">
        <v>2</v>
      </c>
      <c r="R92" s="13">
        <v>20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20</v>
      </c>
      <c r="Y92" s="13"/>
      <c r="Z92" s="13"/>
      <c r="AA92" s="13"/>
      <c r="AB92" s="13"/>
      <c r="AC92" s="13"/>
      <c r="AD92" s="13"/>
      <c r="AE92" s="13"/>
      <c r="AF92" s="13">
        <v>1</v>
      </c>
      <c r="AG92" s="13"/>
      <c r="AH92" s="13"/>
      <c r="AI92" s="13"/>
      <c r="AJ92" s="13">
        <v>1</v>
      </c>
      <c r="AK92" s="13"/>
      <c r="AL92" s="13"/>
      <c r="AM92" s="13"/>
      <c r="AN92" s="13"/>
      <c r="AO92" s="13"/>
      <c r="AP92" s="13"/>
      <c r="AQ92" s="13"/>
      <c r="AR92" s="31"/>
      <c r="AS92" s="51"/>
      <c r="AT92" s="52"/>
      <c r="AU92" s="61"/>
      <c r="AV92" s="51"/>
      <c r="AW92" s="24"/>
    </row>
    <row r="93" spans="1:49" x14ac:dyDescent="0.2">
      <c r="A93" s="57"/>
      <c r="B93" s="13" t="s">
        <v>90</v>
      </c>
      <c r="C93" s="32" t="s">
        <v>221</v>
      </c>
      <c r="D93" s="13" t="s">
        <v>222</v>
      </c>
      <c r="E93" s="13" t="s">
        <v>43</v>
      </c>
      <c r="F93" s="13" t="s">
        <v>44</v>
      </c>
      <c r="G93" s="13" t="s">
        <v>223</v>
      </c>
      <c r="H93" s="13" t="s">
        <v>223</v>
      </c>
      <c r="I93" s="13"/>
      <c r="J93" s="13" t="s">
        <v>91</v>
      </c>
      <c r="K93" s="32">
        <v>1</v>
      </c>
      <c r="L93" s="32"/>
      <c r="M93" s="13"/>
      <c r="N93" s="13"/>
      <c r="O93" s="32"/>
      <c r="P93" s="32"/>
      <c r="Q93" s="32">
        <v>2</v>
      </c>
      <c r="R93" s="13">
        <v>20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20</v>
      </c>
      <c r="Y93" s="13"/>
      <c r="Z93" s="13"/>
      <c r="AA93" s="13"/>
      <c r="AB93" s="13"/>
      <c r="AC93" s="13"/>
      <c r="AD93" s="13"/>
      <c r="AE93" s="13"/>
      <c r="AF93" s="13">
        <v>1</v>
      </c>
      <c r="AG93" s="13"/>
      <c r="AH93" s="13"/>
      <c r="AI93" s="13"/>
      <c r="AJ93" s="13">
        <v>1</v>
      </c>
      <c r="AK93" s="13"/>
      <c r="AL93" s="13"/>
      <c r="AM93" s="13"/>
      <c r="AN93" s="13"/>
      <c r="AO93" s="13"/>
      <c r="AP93" s="13"/>
      <c r="AQ93" s="13"/>
      <c r="AR93" s="31"/>
      <c r="AS93" s="51"/>
      <c r="AT93" s="52"/>
      <c r="AU93" s="61"/>
      <c r="AV93" s="51"/>
      <c r="AW93" s="24"/>
    </row>
    <row r="94" spans="1:49" x14ac:dyDescent="0.2">
      <c r="A94" s="57"/>
      <c r="B94" s="13" t="s">
        <v>90</v>
      </c>
      <c r="C94" s="32" t="s">
        <v>221</v>
      </c>
      <c r="D94" s="13" t="s">
        <v>222</v>
      </c>
      <c r="E94" s="13" t="s">
        <v>43</v>
      </c>
      <c r="F94" s="13" t="s">
        <v>44</v>
      </c>
      <c r="G94" s="13" t="s">
        <v>225</v>
      </c>
      <c r="H94" s="13" t="s">
        <v>223</v>
      </c>
      <c r="I94" s="13"/>
      <c r="J94" s="13" t="s">
        <v>226</v>
      </c>
      <c r="K94" s="32"/>
      <c r="L94" s="32">
        <v>1</v>
      </c>
      <c r="M94" s="13"/>
      <c r="N94" s="13"/>
      <c r="O94" s="32"/>
      <c r="P94" s="32"/>
      <c r="Q94" s="32">
        <v>2</v>
      </c>
      <c r="R94" s="13">
        <v>20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20</v>
      </c>
      <c r="Y94" s="13"/>
      <c r="Z94" s="13"/>
      <c r="AA94" s="13"/>
      <c r="AB94" s="13"/>
      <c r="AC94" s="13"/>
      <c r="AD94" s="13"/>
      <c r="AE94" s="13"/>
      <c r="AF94" s="13">
        <v>1</v>
      </c>
      <c r="AG94" s="13"/>
      <c r="AH94" s="13"/>
      <c r="AI94" s="13"/>
      <c r="AJ94" s="13">
        <v>1</v>
      </c>
      <c r="AK94" s="13"/>
      <c r="AL94" s="13"/>
      <c r="AM94" s="13"/>
      <c r="AN94" s="13"/>
      <c r="AO94" s="13"/>
      <c r="AP94" s="13"/>
      <c r="AQ94" s="13"/>
      <c r="AR94" s="31"/>
      <c r="AS94" s="51"/>
      <c r="AT94" s="52"/>
      <c r="AU94" s="61"/>
      <c r="AV94" s="51"/>
      <c r="AW94" s="24"/>
    </row>
    <row r="95" spans="1:49" x14ac:dyDescent="0.2">
      <c r="A95" s="57"/>
      <c r="B95" s="13" t="s">
        <v>90</v>
      </c>
      <c r="C95" s="32" t="s">
        <v>221</v>
      </c>
      <c r="D95" s="13" t="s">
        <v>222</v>
      </c>
      <c r="E95" s="13" t="s">
        <v>43</v>
      </c>
      <c r="F95" s="13" t="s">
        <v>44</v>
      </c>
      <c r="G95" s="13" t="s">
        <v>223</v>
      </c>
      <c r="H95" s="13" t="s">
        <v>223</v>
      </c>
      <c r="I95" s="13"/>
      <c r="J95" s="13" t="s">
        <v>227</v>
      </c>
      <c r="K95" s="32"/>
      <c r="L95" s="32"/>
      <c r="M95" s="13"/>
      <c r="N95" s="13"/>
      <c r="O95" s="32"/>
      <c r="P95" s="32">
        <v>4</v>
      </c>
      <c r="Q95" s="32"/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60</v>
      </c>
      <c r="X95" s="13">
        <v>0</v>
      </c>
      <c r="Y95" s="13"/>
      <c r="Z95" s="13"/>
      <c r="AA95" s="13"/>
      <c r="AB95" s="13"/>
      <c r="AC95" s="13"/>
      <c r="AD95" s="13"/>
      <c r="AE95" s="13"/>
      <c r="AF95" s="13"/>
      <c r="AG95" s="13">
        <v>1</v>
      </c>
      <c r="AH95" s="13"/>
      <c r="AI95" s="13"/>
      <c r="AJ95" s="13">
        <v>1</v>
      </c>
      <c r="AK95" s="13"/>
      <c r="AL95" s="13"/>
      <c r="AM95" s="13"/>
      <c r="AN95" s="13"/>
      <c r="AO95" s="13"/>
      <c r="AP95" s="13"/>
      <c r="AQ95" s="13"/>
      <c r="AR95" s="31"/>
      <c r="AS95" s="51"/>
      <c r="AT95" s="52"/>
      <c r="AU95" s="61"/>
      <c r="AV95" s="51"/>
      <c r="AW95" s="24"/>
    </row>
    <row r="96" spans="1:49" x14ac:dyDescent="0.2">
      <c r="A96" s="54"/>
      <c r="B96" s="13" t="s">
        <v>90</v>
      </c>
      <c r="C96" s="32" t="s">
        <v>221</v>
      </c>
      <c r="D96" s="13" t="s">
        <v>222</v>
      </c>
      <c r="E96" s="13" t="s">
        <v>43</v>
      </c>
      <c r="F96" s="13" t="s">
        <v>44</v>
      </c>
      <c r="G96" s="13" t="s">
        <v>223</v>
      </c>
      <c r="H96" s="13" t="s">
        <v>223</v>
      </c>
      <c r="I96" s="13"/>
      <c r="J96" s="13" t="s">
        <v>227</v>
      </c>
      <c r="K96" s="32"/>
      <c r="L96" s="32"/>
      <c r="M96" s="13"/>
      <c r="N96" s="13"/>
      <c r="O96" s="32"/>
      <c r="P96" s="32">
        <v>3</v>
      </c>
      <c r="Q96" s="32"/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45</v>
      </c>
      <c r="X96" s="13">
        <v>0</v>
      </c>
      <c r="Y96" s="13"/>
      <c r="Z96" s="13"/>
      <c r="AA96" s="13"/>
      <c r="AB96" s="13"/>
      <c r="AC96" s="13"/>
      <c r="AD96" s="13"/>
      <c r="AE96" s="13"/>
      <c r="AF96" s="13"/>
      <c r="AG96" s="13">
        <v>1</v>
      </c>
      <c r="AH96" s="13"/>
      <c r="AI96" s="13"/>
      <c r="AJ96" s="13">
        <v>1</v>
      </c>
      <c r="AK96" s="13"/>
      <c r="AL96" s="13"/>
      <c r="AM96" s="13"/>
      <c r="AN96" s="13"/>
      <c r="AO96" s="13"/>
      <c r="AP96" s="13"/>
      <c r="AQ96" s="13"/>
      <c r="AR96" s="31"/>
      <c r="AS96" s="51"/>
      <c r="AT96" s="52"/>
      <c r="AU96" s="60"/>
      <c r="AV96" s="51"/>
      <c r="AW96" s="24"/>
    </row>
    <row r="97" spans="1:49" x14ac:dyDescent="0.2">
      <c r="A97" s="34">
        <v>52</v>
      </c>
      <c r="B97" s="13" t="s">
        <v>90</v>
      </c>
      <c r="C97" s="32" t="s">
        <v>228</v>
      </c>
      <c r="D97" s="13" t="s">
        <v>229</v>
      </c>
      <c r="E97" s="13" t="s">
        <v>43</v>
      </c>
      <c r="F97" s="13" t="s">
        <v>84</v>
      </c>
      <c r="G97" s="13"/>
      <c r="H97" s="13"/>
      <c r="I97" s="13"/>
      <c r="J97" s="13" t="s">
        <v>91</v>
      </c>
      <c r="K97" s="13"/>
      <c r="L97" s="13"/>
      <c r="M97" s="13"/>
      <c r="N97" s="13"/>
      <c r="O97" s="13"/>
      <c r="P97" s="13"/>
      <c r="Q97" s="13"/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/>
      <c r="Z97" s="13"/>
      <c r="AA97" s="13"/>
      <c r="AB97" s="13"/>
      <c r="AC97" s="13"/>
      <c r="AD97" s="13"/>
      <c r="AE97" s="13"/>
      <c r="AF97" s="13">
        <v>1</v>
      </c>
      <c r="AG97" s="13"/>
      <c r="AH97" s="13"/>
      <c r="AI97" s="13"/>
      <c r="AJ97" s="13">
        <v>1</v>
      </c>
      <c r="AK97" s="13"/>
      <c r="AL97" s="13"/>
      <c r="AM97" s="13"/>
      <c r="AN97" s="13"/>
      <c r="AO97" s="13"/>
      <c r="AP97" s="13"/>
      <c r="AQ97" s="13"/>
      <c r="AR97" s="31"/>
      <c r="AS97" s="51"/>
      <c r="AT97" s="51"/>
      <c r="AU97" s="51"/>
      <c r="AV97" s="51">
        <v>1</v>
      </c>
      <c r="AW97" s="24"/>
    </row>
    <row r="98" spans="1:49" hidden="1" x14ac:dyDescent="0.2">
      <c r="A98" s="34">
        <v>53</v>
      </c>
      <c r="B98" s="9" t="s">
        <v>52</v>
      </c>
      <c r="C98" s="39" t="s">
        <v>230</v>
      </c>
      <c r="D98" s="9" t="s">
        <v>231</v>
      </c>
      <c r="E98" s="9" t="s">
        <v>43</v>
      </c>
      <c r="F98" s="9" t="s">
        <v>49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>
        <f t="shared" ref="R98:V99" si="17">K98*20</f>
        <v>0</v>
      </c>
      <c r="S98" s="6">
        <f t="shared" si="17"/>
        <v>0</v>
      </c>
      <c r="T98" s="6">
        <f t="shared" si="17"/>
        <v>0</v>
      </c>
      <c r="U98" s="6">
        <f t="shared" si="17"/>
        <v>0</v>
      </c>
      <c r="V98" s="6">
        <f t="shared" si="17"/>
        <v>0</v>
      </c>
      <c r="W98" s="6">
        <f>P98*12</f>
        <v>0</v>
      </c>
      <c r="X98" s="6">
        <f>Q98*12</f>
        <v>0</v>
      </c>
      <c r="Y98" s="9">
        <v>1</v>
      </c>
      <c r="Z98" s="9">
        <v>1</v>
      </c>
      <c r="AA98" s="9"/>
      <c r="AB98" s="9"/>
      <c r="AC98" s="9"/>
      <c r="AD98" s="9"/>
      <c r="AE98" s="9">
        <v>0</v>
      </c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27"/>
      <c r="AS98" s="51"/>
      <c r="AT98" s="51"/>
      <c r="AU98" s="51"/>
      <c r="AV98" s="51">
        <v>1</v>
      </c>
      <c r="AW98" s="24"/>
    </row>
    <row r="99" spans="1:49" hidden="1" x14ac:dyDescent="0.2">
      <c r="A99" s="34">
        <v>54</v>
      </c>
      <c r="B99" s="9" t="s">
        <v>52</v>
      </c>
      <c r="C99" s="39" t="s">
        <v>232</v>
      </c>
      <c r="D99" s="9" t="s">
        <v>233</v>
      </c>
      <c r="E99" s="9" t="s">
        <v>43</v>
      </c>
      <c r="F99" s="9" t="s">
        <v>84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>
        <f t="shared" si="17"/>
        <v>0</v>
      </c>
      <c r="S99" s="6">
        <f t="shared" si="17"/>
        <v>0</v>
      </c>
      <c r="T99" s="6">
        <f t="shared" si="17"/>
        <v>0</v>
      </c>
      <c r="U99" s="6">
        <f t="shared" si="17"/>
        <v>0</v>
      </c>
      <c r="V99" s="6">
        <f t="shared" si="17"/>
        <v>0</v>
      </c>
      <c r="W99" s="6">
        <f>P99*12</f>
        <v>0</v>
      </c>
      <c r="X99" s="6">
        <f>Q99*12</f>
        <v>0</v>
      </c>
      <c r="Y99" s="9">
        <v>1</v>
      </c>
      <c r="Z99" s="9"/>
      <c r="AA99" s="9"/>
      <c r="AB99" s="9">
        <v>1</v>
      </c>
      <c r="AC99" s="9"/>
      <c r="AD99" s="9"/>
      <c r="AE99" s="9">
        <v>0</v>
      </c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27"/>
      <c r="AS99" s="51"/>
      <c r="AT99" s="51"/>
      <c r="AU99" s="51"/>
      <c r="AV99" s="51">
        <v>1</v>
      </c>
      <c r="AW99" s="24"/>
    </row>
    <row r="100" spans="1:49" hidden="1" x14ac:dyDescent="0.2">
      <c r="A100" s="53">
        <v>55</v>
      </c>
      <c r="B100" s="4" t="s">
        <v>40</v>
      </c>
      <c r="C100" s="38" t="s">
        <v>234</v>
      </c>
      <c r="D100" s="4" t="s">
        <v>229</v>
      </c>
      <c r="E100" s="4" t="s">
        <v>43</v>
      </c>
      <c r="F100" s="4" t="s">
        <v>84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>
        <v>1</v>
      </c>
      <c r="AJ100" s="4">
        <v>1</v>
      </c>
      <c r="AK100" s="4"/>
      <c r="AL100" s="4"/>
      <c r="AM100" s="4"/>
      <c r="AN100" s="4"/>
      <c r="AO100" s="4"/>
      <c r="AP100" s="4"/>
      <c r="AQ100" s="4"/>
      <c r="AR100" s="23"/>
      <c r="AS100" s="51"/>
      <c r="AT100" s="51"/>
      <c r="AU100" s="56">
        <v>1</v>
      </c>
      <c r="AV100" s="51"/>
      <c r="AW100" s="24"/>
    </row>
    <row r="101" spans="1:49" hidden="1" x14ac:dyDescent="0.2">
      <c r="A101" s="57"/>
      <c r="B101" s="9" t="s">
        <v>52</v>
      </c>
      <c r="C101" s="39" t="s">
        <v>234</v>
      </c>
      <c r="D101" s="9" t="s">
        <v>229</v>
      </c>
      <c r="E101" s="9" t="s">
        <v>43</v>
      </c>
      <c r="F101" s="9" t="s">
        <v>84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>
        <f>K101*20</f>
        <v>0</v>
      </c>
      <c r="S101" s="6">
        <f>L101*20</f>
        <v>0</v>
      </c>
      <c r="T101" s="6">
        <f>M101*20</f>
        <v>0</v>
      </c>
      <c r="U101" s="6">
        <f>N101*20</f>
        <v>0</v>
      </c>
      <c r="V101" s="6">
        <f>O101*20</f>
        <v>0</v>
      </c>
      <c r="W101" s="6">
        <f>P101*12</f>
        <v>0</v>
      </c>
      <c r="X101" s="6">
        <f>Q101*12</f>
        <v>0</v>
      </c>
      <c r="Y101" s="9">
        <v>1</v>
      </c>
      <c r="Z101" s="9"/>
      <c r="AA101" s="9"/>
      <c r="AB101" s="9"/>
      <c r="AC101" s="9"/>
      <c r="AD101" s="9"/>
      <c r="AE101" s="9">
        <v>1</v>
      </c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27"/>
      <c r="AS101" s="51"/>
      <c r="AT101" s="51"/>
      <c r="AU101" s="56"/>
      <c r="AV101" s="51"/>
      <c r="AW101" s="24"/>
    </row>
    <row r="102" spans="1:49" hidden="1" x14ac:dyDescent="0.2">
      <c r="A102" s="57"/>
      <c r="B102" s="10" t="s">
        <v>60</v>
      </c>
      <c r="C102" s="40" t="s">
        <v>234</v>
      </c>
      <c r="D102" s="10" t="s">
        <v>229</v>
      </c>
      <c r="E102" s="10" t="s">
        <v>43</v>
      </c>
      <c r="F102" s="10" t="s">
        <v>84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/>
      <c r="Z102" s="10"/>
      <c r="AA102" s="10"/>
      <c r="AB102" s="10"/>
      <c r="AC102" s="10"/>
      <c r="AD102" s="10"/>
      <c r="AE102" s="10">
        <v>1</v>
      </c>
      <c r="AF102" s="10"/>
      <c r="AG102" s="10"/>
      <c r="AH102" s="10"/>
      <c r="AI102" s="10"/>
      <c r="AJ102" s="10">
        <v>0</v>
      </c>
      <c r="AK102" s="10"/>
      <c r="AL102" s="10"/>
      <c r="AM102" s="10"/>
      <c r="AN102" s="10"/>
      <c r="AO102" s="10"/>
      <c r="AP102" s="10"/>
      <c r="AQ102" s="10"/>
      <c r="AR102" s="28"/>
      <c r="AS102" s="51"/>
      <c r="AT102" s="51"/>
      <c r="AU102" s="56"/>
      <c r="AV102" s="51"/>
      <c r="AW102" s="24"/>
    </row>
    <row r="103" spans="1:49" x14ac:dyDescent="0.2">
      <c r="A103" s="54"/>
      <c r="B103" s="13" t="s">
        <v>90</v>
      </c>
      <c r="C103" s="32" t="s">
        <v>234</v>
      </c>
      <c r="D103" s="13" t="s">
        <v>229</v>
      </c>
      <c r="E103" s="13" t="s">
        <v>43</v>
      </c>
      <c r="F103" s="13" t="s">
        <v>84</v>
      </c>
      <c r="G103" s="13"/>
      <c r="H103" s="13"/>
      <c r="I103" s="13"/>
      <c r="J103" s="13" t="s">
        <v>91</v>
      </c>
      <c r="K103" s="13"/>
      <c r="L103" s="13"/>
      <c r="M103" s="13"/>
      <c r="N103" s="13"/>
      <c r="O103" s="13"/>
      <c r="P103" s="13"/>
      <c r="Q103" s="13"/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/>
      <c r="Z103" s="13"/>
      <c r="AA103" s="13"/>
      <c r="AB103" s="13"/>
      <c r="AC103" s="13"/>
      <c r="AD103" s="13"/>
      <c r="AE103" s="13"/>
      <c r="AF103" s="13">
        <v>1</v>
      </c>
      <c r="AG103" s="13"/>
      <c r="AH103" s="13"/>
      <c r="AI103" s="13"/>
      <c r="AJ103" s="13">
        <v>1</v>
      </c>
      <c r="AK103" s="13"/>
      <c r="AL103" s="13"/>
      <c r="AM103" s="13"/>
      <c r="AN103" s="13"/>
      <c r="AO103" s="13"/>
      <c r="AP103" s="13"/>
      <c r="AQ103" s="13"/>
      <c r="AR103" s="31"/>
      <c r="AS103" s="51"/>
      <c r="AT103" s="51"/>
      <c r="AU103" s="56"/>
      <c r="AV103" s="51"/>
      <c r="AW103" s="24"/>
    </row>
    <row r="104" spans="1:49" hidden="1" x14ac:dyDescent="0.2">
      <c r="A104" s="53">
        <v>56</v>
      </c>
      <c r="B104" s="6" t="s">
        <v>52</v>
      </c>
      <c r="C104" s="7" t="s">
        <v>235</v>
      </c>
      <c r="D104" s="6" t="s">
        <v>236</v>
      </c>
      <c r="E104" s="6" t="s">
        <v>43</v>
      </c>
      <c r="F104" s="6" t="s">
        <v>49</v>
      </c>
      <c r="G104" s="6"/>
      <c r="H104" s="6"/>
      <c r="I104" s="7" t="s">
        <v>237</v>
      </c>
      <c r="J104" s="6" t="s">
        <v>238</v>
      </c>
      <c r="K104" s="7">
        <v>1</v>
      </c>
      <c r="L104" s="7"/>
      <c r="M104" s="7"/>
      <c r="N104" s="7"/>
      <c r="O104" s="7"/>
      <c r="P104" s="7"/>
      <c r="Q104" s="7"/>
      <c r="R104" s="6">
        <f t="shared" ref="R104:T109" si="18">K104*20</f>
        <v>20</v>
      </c>
      <c r="S104" s="6">
        <f t="shared" si="18"/>
        <v>0</v>
      </c>
      <c r="T104" s="6">
        <f t="shared" si="18"/>
        <v>0</v>
      </c>
      <c r="U104" s="6">
        <f>N104*10</f>
        <v>0</v>
      </c>
      <c r="V104" s="6">
        <f t="shared" ref="V104:V109" si="19">O104*20</f>
        <v>0</v>
      </c>
      <c r="W104" s="6">
        <f t="shared" ref="W104:W109" si="20">P104*12</f>
        <v>0</v>
      </c>
      <c r="X104" s="6">
        <f>Q104*10</f>
        <v>0</v>
      </c>
      <c r="Y104" s="7">
        <v>1</v>
      </c>
      <c r="Z104" s="7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25"/>
      <c r="AS104" s="50"/>
      <c r="AT104" s="50"/>
      <c r="AU104" s="55"/>
      <c r="AV104" s="50">
        <v>1</v>
      </c>
      <c r="AW104" s="26"/>
    </row>
    <row r="105" spans="1:49" hidden="1" x14ac:dyDescent="0.2">
      <c r="A105" s="54"/>
      <c r="B105" s="9" t="s">
        <v>52</v>
      </c>
      <c r="C105" s="39" t="s">
        <v>239</v>
      </c>
      <c r="D105" s="9" t="s">
        <v>236</v>
      </c>
      <c r="E105" s="9" t="s">
        <v>43</v>
      </c>
      <c r="F105" s="9" t="s">
        <v>49</v>
      </c>
      <c r="G105" s="9" t="s">
        <v>240</v>
      </c>
      <c r="H105" s="9"/>
      <c r="I105" s="9" t="s">
        <v>80</v>
      </c>
      <c r="J105" s="9"/>
      <c r="K105" s="9">
        <v>1</v>
      </c>
      <c r="L105" s="9"/>
      <c r="M105" s="9"/>
      <c r="N105" s="9"/>
      <c r="O105" s="9"/>
      <c r="P105" s="9"/>
      <c r="Q105" s="9"/>
      <c r="R105" s="6">
        <f t="shared" si="18"/>
        <v>20</v>
      </c>
      <c r="S105" s="6">
        <f t="shared" si="18"/>
        <v>0</v>
      </c>
      <c r="T105" s="6">
        <f t="shared" si="18"/>
        <v>0</v>
      </c>
      <c r="U105" s="6">
        <f>N105*20</f>
        <v>0</v>
      </c>
      <c r="V105" s="6">
        <f t="shared" si="19"/>
        <v>0</v>
      </c>
      <c r="W105" s="6">
        <f t="shared" si="20"/>
        <v>0</v>
      </c>
      <c r="X105" s="6">
        <f>Q105*12</f>
        <v>0</v>
      </c>
      <c r="Y105" s="9">
        <v>1</v>
      </c>
      <c r="Z105" s="9"/>
      <c r="AA105" s="9"/>
      <c r="AB105" s="9"/>
      <c r="AC105" s="9"/>
      <c r="AD105" s="9"/>
      <c r="AE105" s="9">
        <v>0</v>
      </c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27"/>
      <c r="AS105" s="51"/>
      <c r="AT105" s="51"/>
      <c r="AU105" s="55"/>
      <c r="AV105" s="51"/>
      <c r="AW105" s="24"/>
    </row>
    <row r="106" spans="1:49" hidden="1" x14ac:dyDescent="0.2">
      <c r="A106" s="34">
        <v>57</v>
      </c>
      <c r="B106" s="9" t="s">
        <v>52</v>
      </c>
      <c r="C106" s="39" t="s">
        <v>241</v>
      </c>
      <c r="D106" s="9" t="s">
        <v>242</v>
      </c>
      <c r="E106" s="9" t="s">
        <v>43</v>
      </c>
      <c r="F106" s="9" t="s">
        <v>44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>
        <f t="shared" si="18"/>
        <v>0</v>
      </c>
      <c r="S106" s="6">
        <f t="shared" si="18"/>
        <v>0</v>
      </c>
      <c r="T106" s="6">
        <f t="shared" si="18"/>
        <v>0</v>
      </c>
      <c r="U106" s="6">
        <f>N106*20</f>
        <v>0</v>
      </c>
      <c r="V106" s="6">
        <f t="shared" si="19"/>
        <v>0</v>
      </c>
      <c r="W106" s="6">
        <f t="shared" si="20"/>
        <v>0</v>
      </c>
      <c r="X106" s="6">
        <f>Q106*12</f>
        <v>0</v>
      </c>
      <c r="Y106" s="9">
        <v>1</v>
      </c>
      <c r="Z106" s="9"/>
      <c r="AA106" s="9"/>
      <c r="AB106" s="9"/>
      <c r="AC106" s="9"/>
      <c r="AD106" s="9"/>
      <c r="AE106" s="9">
        <v>0</v>
      </c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27"/>
      <c r="AS106" s="51"/>
      <c r="AT106" s="51"/>
      <c r="AU106" s="51"/>
      <c r="AV106" s="51">
        <v>1</v>
      </c>
      <c r="AW106" s="24"/>
    </row>
    <row r="107" spans="1:49" hidden="1" x14ac:dyDescent="0.2">
      <c r="A107" s="53">
        <v>58</v>
      </c>
      <c r="B107" s="6" t="s">
        <v>52</v>
      </c>
      <c r="C107" s="7" t="s">
        <v>243</v>
      </c>
      <c r="D107" s="6" t="s">
        <v>156</v>
      </c>
      <c r="E107" s="6" t="s">
        <v>43</v>
      </c>
      <c r="F107" s="6" t="s">
        <v>49</v>
      </c>
      <c r="G107" s="6" t="s">
        <v>244</v>
      </c>
      <c r="H107" s="6"/>
      <c r="I107" s="7" t="s">
        <v>244</v>
      </c>
      <c r="J107" s="6" t="s">
        <v>163</v>
      </c>
      <c r="K107" s="7">
        <v>1</v>
      </c>
      <c r="L107" s="7"/>
      <c r="M107" s="7"/>
      <c r="N107" s="7"/>
      <c r="O107" s="7"/>
      <c r="P107" s="7"/>
      <c r="Q107" s="7"/>
      <c r="R107" s="6">
        <f t="shared" si="18"/>
        <v>20</v>
      </c>
      <c r="S107" s="6">
        <f t="shared" si="18"/>
        <v>0</v>
      </c>
      <c r="T107" s="6">
        <f t="shared" si="18"/>
        <v>0</v>
      </c>
      <c r="U107" s="6">
        <f>N107*10</f>
        <v>0</v>
      </c>
      <c r="V107" s="6">
        <f t="shared" si="19"/>
        <v>0</v>
      </c>
      <c r="W107" s="6">
        <f t="shared" si="20"/>
        <v>0</v>
      </c>
      <c r="X107" s="6">
        <f>Q107*10</f>
        <v>0</v>
      </c>
      <c r="Y107" s="7">
        <v>1</v>
      </c>
      <c r="Z107" s="7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25"/>
      <c r="AS107" s="50"/>
      <c r="AT107" s="50"/>
      <c r="AU107" s="55">
        <v>1</v>
      </c>
      <c r="AV107" s="50"/>
      <c r="AW107" s="26"/>
    </row>
    <row r="108" spans="1:49" hidden="1" x14ac:dyDescent="0.2">
      <c r="A108" s="57"/>
      <c r="B108" s="6" t="s">
        <v>52</v>
      </c>
      <c r="C108" s="7" t="s">
        <v>243</v>
      </c>
      <c r="D108" s="6" t="s">
        <v>156</v>
      </c>
      <c r="E108" s="6" t="s">
        <v>43</v>
      </c>
      <c r="F108" s="6" t="s">
        <v>49</v>
      </c>
      <c r="G108" s="6"/>
      <c r="H108" s="6"/>
      <c r="I108" s="7" t="s">
        <v>245</v>
      </c>
      <c r="J108" s="6" t="s">
        <v>163</v>
      </c>
      <c r="K108" s="7">
        <v>1</v>
      </c>
      <c r="L108" s="7"/>
      <c r="M108" s="7"/>
      <c r="N108" s="7"/>
      <c r="O108" s="7"/>
      <c r="P108" s="7"/>
      <c r="Q108" s="7"/>
      <c r="R108" s="6">
        <f t="shared" si="18"/>
        <v>20</v>
      </c>
      <c r="S108" s="6">
        <f t="shared" si="18"/>
        <v>0</v>
      </c>
      <c r="T108" s="6">
        <f t="shared" si="18"/>
        <v>0</v>
      </c>
      <c r="U108" s="6">
        <f>N108*10</f>
        <v>0</v>
      </c>
      <c r="V108" s="6">
        <f t="shared" si="19"/>
        <v>0</v>
      </c>
      <c r="W108" s="6">
        <f t="shared" si="20"/>
        <v>0</v>
      </c>
      <c r="X108" s="6">
        <f>Q108*10</f>
        <v>0</v>
      </c>
      <c r="Y108" s="7"/>
      <c r="Z108" s="7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25"/>
      <c r="AS108" s="50"/>
      <c r="AT108" s="50"/>
      <c r="AU108" s="55"/>
      <c r="AV108" s="50"/>
      <c r="AW108" s="26"/>
    </row>
    <row r="109" spans="1:49" hidden="1" x14ac:dyDescent="0.2">
      <c r="A109" s="49">
        <v>59</v>
      </c>
      <c r="B109" s="9" t="s">
        <v>52</v>
      </c>
      <c r="C109" s="39" t="s">
        <v>246</v>
      </c>
      <c r="D109" s="9" t="s">
        <v>247</v>
      </c>
      <c r="E109" s="9" t="s">
        <v>43</v>
      </c>
      <c r="F109" s="9" t="s">
        <v>49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>
        <f t="shared" si="18"/>
        <v>0</v>
      </c>
      <c r="S109" s="6">
        <f t="shared" si="18"/>
        <v>0</v>
      </c>
      <c r="T109" s="6">
        <f t="shared" si="18"/>
        <v>0</v>
      </c>
      <c r="U109" s="6">
        <f>N109*20</f>
        <v>0</v>
      </c>
      <c r="V109" s="6">
        <f t="shared" si="19"/>
        <v>0</v>
      </c>
      <c r="W109" s="6">
        <f t="shared" si="20"/>
        <v>0</v>
      </c>
      <c r="X109" s="6">
        <f>Q109*12</f>
        <v>0</v>
      </c>
      <c r="Y109" s="9"/>
      <c r="Z109" s="9"/>
      <c r="AA109" s="9"/>
      <c r="AB109" s="9">
        <v>1</v>
      </c>
      <c r="AC109" s="9"/>
      <c r="AD109" s="9"/>
      <c r="AE109" s="9">
        <v>0</v>
      </c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27"/>
      <c r="AS109" s="51"/>
      <c r="AT109" s="51"/>
      <c r="AU109" s="51"/>
      <c r="AV109" s="51">
        <v>1</v>
      </c>
      <c r="AW109" s="24"/>
    </row>
    <row r="110" spans="1:49" hidden="1" x14ac:dyDescent="0.2">
      <c r="A110" s="34">
        <v>60</v>
      </c>
      <c r="B110" s="4" t="s">
        <v>40</v>
      </c>
      <c r="C110" s="38" t="s">
        <v>248</v>
      </c>
      <c r="D110" s="4" t="s">
        <v>249</v>
      </c>
      <c r="E110" s="4" t="s">
        <v>43</v>
      </c>
      <c r="F110" s="4" t="s">
        <v>44</v>
      </c>
      <c r="G110" s="4" t="s">
        <v>250</v>
      </c>
      <c r="H110" s="4"/>
      <c r="I110" s="4"/>
      <c r="J110" s="4" t="s">
        <v>251</v>
      </c>
      <c r="K110" s="4">
        <v>1</v>
      </c>
      <c r="L110" s="4"/>
      <c r="M110" s="4"/>
      <c r="N110" s="4"/>
      <c r="O110" s="4"/>
      <c r="P110" s="4"/>
      <c r="Q110" s="4"/>
      <c r="R110" s="4">
        <v>15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/>
      <c r="Z110" s="4"/>
      <c r="AA110" s="4"/>
      <c r="AB110" s="4"/>
      <c r="AC110" s="4"/>
      <c r="AD110" s="4"/>
      <c r="AE110" s="4"/>
      <c r="AF110" s="4"/>
      <c r="AG110" s="4"/>
      <c r="AH110" s="4">
        <v>1</v>
      </c>
      <c r="AI110" s="4"/>
      <c r="AJ110" s="4">
        <v>1</v>
      </c>
      <c r="AK110" s="4"/>
      <c r="AL110" s="4"/>
      <c r="AM110" s="4"/>
      <c r="AN110" s="4"/>
      <c r="AO110" s="4"/>
      <c r="AP110" s="4"/>
      <c r="AQ110" s="4"/>
      <c r="AR110" s="23"/>
      <c r="AS110" s="51"/>
      <c r="AT110" s="51"/>
      <c r="AU110" s="51"/>
      <c r="AV110" s="51">
        <v>1</v>
      </c>
      <c r="AW110" s="24"/>
    </row>
    <row r="111" spans="1:49" hidden="1" x14ac:dyDescent="0.2">
      <c r="A111" s="53">
        <v>61</v>
      </c>
      <c r="B111" s="6" t="s">
        <v>52</v>
      </c>
      <c r="C111" s="7" t="s">
        <v>252</v>
      </c>
      <c r="D111" s="6" t="s">
        <v>253</v>
      </c>
      <c r="E111" s="6" t="s">
        <v>43</v>
      </c>
      <c r="F111" s="6" t="s">
        <v>84</v>
      </c>
      <c r="G111" s="6" t="s">
        <v>87</v>
      </c>
      <c r="H111" s="6"/>
      <c r="I111" s="7"/>
      <c r="J111" s="6"/>
      <c r="K111" s="7"/>
      <c r="L111" s="7"/>
      <c r="M111" s="7"/>
      <c r="N111" s="7"/>
      <c r="O111" s="7"/>
      <c r="P111" s="7"/>
      <c r="Q111" s="7"/>
      <c r="R111" s="6">
        <f t="shared" ref="R111:T125" si="21">K111*20</f>
        <v>0</v>
      </c>
      <c r="S111" s="6">
        <f t="shared" si="21"/>
        <v>0</v>
      </c>
      <c r="T111" s="6">
        <f t="shared" si="21"/>
        <v>0</v>
      </c>
      <c r="U111" s="6">
        <f>N111*10</f>
        <v>0</v>
      </c>
      <c r="V111" s="6">
        <f t="shared" ref="V111:V125" si="22">O111*20</f>
        <v>0</v>
      </c>
      <c r="W111" s="6">
        <f t="shared" ref="W111:W125" si="23">P111*12</f>
        <v>0</v>
      </c>
      <c r="X111" s="6">
        <f>Q111*10</f>
        <v>0</v>
      </c>
      <c r="Y111" s="7"/>
      <c r="Z111" s="7">
        <v>1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25"/>
      <c r="AS111" s="50"/>
      <c r="AT111" s="50"/>
      <c r="AU111" s="55">
        <v>1</v>
      </c>
      <c r="AV111" s="50"/>
      <c r="AW111" s="26"/>
    </row>
    <row r="112" spans="1:49" hidden="1" x14ac:dyDescent="0.2">
      <c r="A112" s="54"/>
      <c r="B112" s="9" t="s">
        <v>52</v>
      </c>
      <c r="C112" s="39" t="s">
        <v>254</v>
      </c>
      <c r="D112" s="9" t="s">
        <v>253</v>
      </c>
      <c r="E112" s="9" t="s">
        <v>43</v>
      </c>
      <c r="F112" s="9" t="s">
        <v>115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>N112*20</f>
        <v>0</v>
      </c>
      <c r="V112" s="6">
        <f t="shared" si="22"/>
        <v>0</v>
      </c>
      <c r="W112" s="6">
        <f t="shared" si="23"/>
        <v>0</v>
      </c>
      <c r="X112" s="6">
        <f>Q112*12</f>
        <v>0</v>
      </c>
      <c r="Y112" s="9"/>
      <c r="Z112" s="9">
        <v>1</v>
      </c>
      <c r="AA112" s="9"/>
      <c r="AB112" s="9"/>
      <c r="AC112" s="9"/>
      <c r="AD112" s="9"/>
      <c r="AE112" s="9">
        <v>0</v>
      </c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27"/>
      <c r="AS112" s="51"/>
      <c r="AT112" s="51"/>
      <c r="AU112" s="55"/>
      <c r="AV112" s="51"/>
      <c r="AW112" s="24"/>
    </row>
    <row r="113" spans="1:49" hidden="1" x14ac:dyDescent="0.2">
      <c r="A113" s="53">
        <v>62</v>
      </c>
      <c r="B113" s="6" t="s">
        <v>52</v>
      </c>
      <c r="C113" s="7" t="s">
        <v>255</v>
      </c>
      <c r="D113" s="6" t="s">
        <v>256</v>
      </c>
      <c r="E113" s="6" t="s">
        <v>43</v>
      </c>
      <c r="F113" s="6" t="s">
        <v>49</v>
      </c>
      <c r="G113" s="6" t="s">
        <v>87</v>
      </c>
      <c r="H113" s="6"/>
      <c r="I113" s="7"/>
      <c r="J113" s="6"/>
      <c r="K113" s="7"/>
      <c r="L113" s="7"/>
      <c r="M113" s="7"/>
      <c r="N113" s="7"/>
      <c r="O113" s="7"/>
      <c r="P113" s="7"/>
      <c r="Q113" s="7"/>
      <c r="R113" s="6">
        <f t="shared" si="21"/>
        <v>0</v>
      </c>
      <c r="S113" s="6">
        <f t="shared" si="21"/>
        <v>0</v>
      </c>
      <c r="T113" s="6">
        <f t="shared" si="21"/>
        <v>0</v>
      </c>
      <c r="U113" s="6">
        <f>N113*10</f>
        <v>0</v>
      </c>
      <c r="V113" s="6">
        <f t="shared" si="22"/>
        <v>0</v>
      </c>
      <c r="W113" s="6">
        <f t="shared" si="23"/>
        <v>0</v>
      </c>
      <c r="X113" s="6">
        <f>Q113*10</f>
        <v>0</v>
      </c>
      <c r="Y113" s="7">
        <v>2</v>
      </c>
      <c r="Z113" s="7">
        <v>2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25"/>
      <c r="AS113" s="50"/>
      <c r="AT113" s="50"/>
      <c r="AU113" s="55">
        <v>1</v>
      </c>
      <c r="AV113" s="50"/>
      <c r="AW113" s="26"/>
    </row>
    <row r="114" spans="1:49" hidden="1" x14ac:dyDescent="0.2">
      <c r="A114" s="57"/>
      <c r="B114" s="6" t="s">
        <v>52</v>
      </c>
      <c r="C114" s="7" t="s">
        <v>255</v>
      </c>
      <c r="D114" s="6" t="s">
        <v>256</v>
      </c>
      <c r="E114" s="6" t="s">
        <v>43</v>
      </c>
      <c r="F114" s="6" t="s">
        <v>49</v>
      </c>
      <c r="G114" s="6"/>
      <c r="H114" s="6"/>
      <c r="I114" s="6" t="s">
        <v>87</v>
      </c>
      <c r="J114" s="6" t="s">
        <v>257</v>
      </c>
      <c r="K114" s="7"/>
      <c r="L114" s="7">
        <v>1</v>
      </c>
      <c r="M114" s="7"/>
      <c r="N114" s="7"/>
      <c r="O114" s="7"/>
      <c r="P114" s="7"/>
      <c r="Q114" s="7"/>
      <c r="R114" s="6">
        <f t="shared" si="21"/>
        <v>0</v>
      </c>
      <c r="S114" s="6">
        <f t="shared" si="21"/>
        <v>20</v>
      </c>
      <c r="T114" s="6">
        <f t="shared" si="21"/>
        <v>0</v>
      </c>
      <c r="U114" s="6">
        <f>N114*10</f>
        <v>0</v>
      </c>
      <c r="V114" s="6">
        <f t="shared" si="22"/>
        <v>0</v>
      </c>
      <c r="W114" s="6">
        <f t="shared" si="23"/>
        <v>0</v>
      </c>
      <c r="X114" s="6">
        <f>Q114*10</f>
        <v>0</v>
      </c>
      <c r="Y114" s="7"/>
      <c r="Z114" s="7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25"/>
      <c r="AS114" s="50"/>
      <c r="AT114" s="50"/>
      <c r="AU114" s="55"/>
      <c r="AV114" s="50"/>
      <c r="AW114" s="26"/>
    </row>
    <row r="115" spans="1:49" hidden="1" x14ac:dyDescent="0.2">
      <c r="A115" s="57"/>
      <c r="B115" s="6" t="s">
        <v>52</v>
      </c>
      <c r="C115" s="7" t="s">
        <v>255</v>
      </c>
      <c r="D115" s="6" t="s">
        <v>256</v>
      </c>
      <c r="E115" s="6" t="s">
        <v>43</v>
      </c>
      <c r="F115" s="6" t="s">
        <v>49</v>
      </c>
      <c r="G115" s="6"/>
      <c r="H115" s="6"/>
      <c r="I115" s="6" t="s">
        <v>258</v>
      </c>
      <c r="J115" s="6" t="s">
        <v>132</v>
      </c>
      <c r="K115" s="7">
        <v>1</v>
      </c>
      <c r="L115" s="7"/>
      <c r="M115" s="7"/>
      <c r="N115" s="7"/>
      <c r="O115" s="7"/>
      <c r="P115" s="7"/>
      <c r="Q115" s="7"/>
      <c r="R115" s="6">
        <f t="shared" si="21"/>
        <v>20</v>
      </c>
      <c r="S115" s="6">
        <f t="shared" si="21"/>
        <v>0</v>
      </c>
      <c r="T115" s="6">
        <f t="shared" si="21"/>
        <v>0</v>
      </c>
      <c r="U115" s="6">
        <f>N115*10</f>
        <v>0</v>
      </c>
      <c r="V115" s="6">
        <f t="shared" si="22"/>
        <v>0</v>
      </c>
      <c r="W115" s="6">
        <f t="shared" si="23"/>
        <v>0</v>
      </c>
      <c r="X115" s="6">
        <f>Q115*10</f>
        <v>0</v>
      </c>
      <c r="Y115" s="7"/>
      <c r="Z115" s="7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25"/>
      <c r="AS115" s="50"/>
      <c r="AT115" s="50"/>
      <c r="AU115" s="55"/>
      <c r="AV115" s="50"/>
      <c r="AW115" s="26"/>
    </row>
    <row r="116" spans="1:49" hidden="1" x14ac:dyDescent="0.2">
      <c r="A116" s="54"/>
      <c r="B116" s="9" t="s">
        <v>52</v>
      </c>
      <c r="C116" s="39" t="s">
        <v>259</v>
      </c>
      <c r="D116" s="9" t="s">
        <v>256</v>
      </c>
      <c r="E116" s="9" t="s">
        <v>43</v>
      </c>
      <c r="F116" s="9" t="s">
        <v>64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>
        <f t="shared" si="21"/>
        <v>0</v>
      </c>
      <c r="S116" s="6">
        <f t="shared" si="21"/>
        <v>0</v>
      </c>
      <c r="T116" s="6">
        <f t="shared" si="21"/>
        <v>0</v>
      </c>
      <c r="U116" s="6">
        <f>N116*20</f>
        <v>0</v>
      </c>
      <c r="V116" s="6">
        <f t="shared" si="22"/>
        <v>0</v>
      </c>
      <c r="W116" s="6">
        <f t="shared" si="23"/>
        <v>0</v>
      </c>
      <c r="X116" s="6">
        <f>Q116*12</f>
        <v>0</v>
      </c>
      <c r="Y116" s="9">
        <v>1</v>
      </c>
      <c r="Z116" s="9">
        <v>1</v>
      </c>
      <c r="AA116" s="9"/>
      <c r="AB116" s="9"/>
      <c r="AC116" s="9"/>
      <c r="AD116" s="9"/>
      <c r="AE116" s="9">
        <v>0</v>
      </c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27"/>
      <c r="AS116" s="51"/>
      <c r="AT116" s="51"/>
      <c r="AU116" s="55"/>
      <c r="AV116" s="51"/>
      <c r="AW116" s="24"/>
    </row>
    <row r="117" spans="1:49" hidden="1" x14ac:dyDescent="0.2">
      <c r="A117" s="34">
        <v>63</v>
      </c>
      <c r="B117" s="9" t="s">
        <v>52</v>
      </c>
      <c r="C117" s="39" t="s">
        <v>260</v>
      </c>
      <c r="D117" s="9" t="s">
        <v>261</v>
      </c>
      <c r="E117" s="9" t="s">
        <v>43</v>
      </c>
      <c r="F117" s="9" t="s">
        <v>49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>
        <f t="shared" si="21"/>
        <v>0</v>
      </c>
      <c r="S117" s="6">
        <f t="shared" si="21"/>
        <v>0</v>
      </c>
      <c r="T117" s="6">
        <f t="shared" si="21"/>
        <v>0</v>
      </c>
      <c r="U117" s="6">
        <f>N117*20</f>
        <v>0</v>
      </c>
      <c r="V117" s="6">
        <f t="shared" si="22"/>
        <v>0</v>
      </c>
      <c r="W117" s="6">
        <f t="shared" si="23"/>
        <v>0</v>
      </c>
      <c r="X117" s="6">
        <f>Q117*12</f>
        <v>0</v>
      </c>
      <c r="Y117" s="9">
        <v>1</v>
      </c>
      <c r="Z117" s="9"/>
      <c r="AA117" s="9"/>
      <c r="AB117" s="9"/>
      <c r="AC117" s="9"/>
      <c r="AD117" s="9"/>
      <c r="AE117" s="9">
        <v>0</v>
      </c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27"/>
      <c r="AS117" s="51"/>
      <c r="AT117" s="51"/>
      <c r="AU117" s="51"/>
      <c r="AV117" s="51">
        <v>1</v>
      </c>
      <c r="AW117" s="24"/>
    </row>
    <row r="118" spans="1:49" hidden="1" x14ac:dyDescent="0.2">
      <c r="A118" s="34">
        <v>64</v>
      </c>
      <c r="B118" s="9" t="s">
        <v>52</v>
      </c>
      <c r="C118" s="39" t="s">
        <v>262</v>
      </c>
      <c r="D118" s="9" t="s">
        <v>263</v>
      </c>
      <c r="E118" s="9" t="s">
        <v>43</v>
      </c>
      <c r="F118" s="9" t="s">
        <v>84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>
        <f t="shared" si="21"/>
        <v>0</v>
      </c>
      <c r="S118" s="6">
        <f t="shared" si="21"/>
        <v>0</v>
      </c>
      <c r="T118" s="6">
        <f t="shared" si="21"/>
        <v>0</v>
      </c>
      <c r="U118" s="6">
        <f>N118*20</f>
        <v>0</v>
      </c>
      <c r="V118" s="6">
        <f t="shared" si="22"/>
        <v>0</v>
      </c>
      <c r="W118" s="6">
        <f t="shared" si="23"/>
        <v>0</v>
      </c>
      <c r="X118" s="6">
        <f>Q118*12</f>
        <v>0</v>
      </c>
      <c r="Y118" s="9"/>
      <c r="Z118" s="9">
        <v>1</v>
      </c>
      <c r="AA118" s="9"/>
      <c r="AB118" s="9"/>
      <c r="AC118" s="9"/>
      <c r="AD118" s="9">
        <v>1</v>
      </c>
      <c r="AE118" s="9">
        <v>0</v>
      </c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27"/>
      <c r="AS118" s="51"/>
      <c r="AT118" s="51"/>
      <c r="AU118" s="51"/>
      <c r="AV118" s="51">
        <v>1</v>
      </c>
      <c r="AW118" s="24"/>
    </row>
    <row r="119" spans="1:49" hidden="1" x14ac:dyDescent="0.2">
      <c r="A119" s="34">
        <v>65</v>
      </c>
      <c r="B119" s="9" t="s">
        <v>52</v>
      </c>
      <c r="C119" s="39" t="s">
        <v>264</v>
      </c>
      <c r="D119" s="9" t="s">
        <v>265</v>
      </c>
      <c r="E119" s="9" t="s">
        <v>43</v>
      </c>
      <c r="F119" s="9" t="s">
        <v>49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>
        <f t="shared" si="21"/>
        <v>0</v>
      </c>
      <c r="S119" s="6">
        <f t="shared" si="21"/>
        <v>0</v>
      </c>
      <c r="T119" s="6">
        <f t="shared" si="21"/>
        <v>0</v>
      </c>
      <c r="U119" s="6">
        <f>N119*20</f>
        <v>0</v>
      </c>
      <c r="V119" s="6">
        <f t="shared" si="22"/>
        <v>0</v>
      </c>
      <c r="W119" s="6">
        <f t="shared" si="23"/>
        <v>0</v>
      </c>
      <c r="X119" s="6">
        <f>Q119*12</f>
        <v>0</v>
      </c>
      <c r="Y119" s="9">
        <v>1</v>
      </c>
      <c r="Z119" s="9">
        <v>1</v>
      </c>
      <c r="AA119" s="9"/>
      <c r="AB119" s="9"/>
      <c r="AC119" s="9"/>
      <c r="AD119" s="9"/>
      <c r="AE119" s="9">
        <v>0</v>
      </c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27"/>
      <c r="AS119" s="51"/>
      <c r="AT119" s="51"/>
      <c r="AU119" s="51"/>
      <c r="AV119" s="51">
        <v>1</v>
      </c>
      <c r="AW119" s="24"/>
    </row>
    <row r="120" spans="1:49" hidden="1" x14ac:dyDescent="0.2">
      <c r="A120" s="53">
        <v>66</v>
      </c>
      <c r="B120" s="6" t="s">
        <v>52</v>
      </c>
      <c r="C120" s="7" t="s">
        <v>266</v>
      </c>
      <c r="D120" s="6" t="s">
        <v>265</v>
      </c>
      <c r="E120" s="6" t="s">
        <v>43</v>
      </c>
      <c r="F120" s="6" t="s">
        <v>49</v>
      </c>
      <c r="G120" s="6" t="s">
        <v>267</v>
      </c>
      <c r="H120" s="6" t="s">
        <v>267</v>
      </c>
      <c r="I120" s="7" t="s">
        <v>268</v>
      </c>
      <c r="J120" s="6" t="s">
        <v>132</v>
      </c>
      <c r="K120" s="7">
        <v>1</v>
      </c>
      <c r="L120" s="7"/>
      <c r="M120" s="7"/>
      <c r="N120" s="7"/>
      <c r="O120" s="7"/>
      <c r="P120" s="7"/>
      <c r="Q120" s="7"/>
      <c r="R120" s="6">
        <f t="shared" si="21"/>
        <v>20</v>
      </c>
      <c r="S120" s="6">
        <f t="shared" si="21"/>
        <v>0</v>
      </c>
      <c r="T120" s="6">
        <f t="shared" si="21"/>
        <v>0</v>
      </c>
      <c r="U120" s="6">
        <f>N120*10</f>
        <v>0</v>
      </c>
      <c r="V120" s="6">
        <f t="shared" si="22"/>
        <v>0</v>
      </c>
      <c r="W120" s="6">
        <f t="shared" si="23"/>
        <v>0</v>
      </c>
      <c r="X120" s="6">
        <f>Q120*10</f>
        <v>0</v>
      </c>
      <c r="Y120" s="7">
        <v>3</v>
      </c>
      <c r="Z120" s="7">
        <v>2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25"/>
      <c r="AS120" s="50"/>
      <c r="AT120" s="50"/>
      <c r="AU120" s="55">
        <v>1</v>
      </c>
      <c r="AV120" s="50"/>
      <c r="AW120" s="26"/>
    </row>
    <row r="121" spans="1:49" hidden="1" x14ac:dyDescent="0.2">
      <c r="A121" s="57"/>
      <c r="B121" s="6" t="s">
        <v>52</v>
      </c>
      <c r="C121" s="7" t="s">
        <v>266</v>
      </c>
      <c r="D121" s="6" t="s">
        <v>265</v>
      </c>
      <c r="E121" s="6" t="s">
        <v>43</v>
      </c>
      <c r="F121" s="6" t="s">
        <v>49</v>
      </c>
      <c r="G121" s="6" t="s">
        <v>267</v>
      </c>
      <c r="H121" s="6" t="s">
        <v>267</v>
      </c>
      <c r="I121" s="7" t="s">
        <v>269</v>
      </c>
      <c r="J121" s="6"/>
      <c r="K121" s="7">
        <v>4</v>
      </c>
      <c r="L121" s="7"/>
      <c r="M121" s="7"/>
      <c r="N121" s="7"/>
      <c r="O121" s="7"/>
      <c r="P121" s="7">
        <v>4</v>
      </c>
      <c r="Q121" s="7">
        <v>8</v>
      </c>
      <c r="R121" s="6">
        <f t="shared" si="21"/>
        <v>80</v>
      </c>
      <c r="S121" s="6">
        <f t="shared" si="21"/>
        <v>0</v>
      </c>
      <c r="T121" s="6">
        <f t="shared" si="21"/>
        <v>0</v>
      </c>
      <c r="U121" s="6">
        <f>N121*10</f>
        <v>0</v>
      </c>
      <c r="V121" s="6">
        <f t="shared" si="22"/>
        <v>0</v>
      </c>
      <c r="W121" s="6">
        <f t="shared" si="23"/>
        <v>48</v>
      </c>
      <c r="X121" s="6">
        <f>Q121*10</f>
        <v>80</v>
      </c>
      <c r="Y121" s="7"/>
      <c r="Z121" s="7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25"/>
      <c r="AS121" s="50"/>
      <c r="AT121" s="50"/>
      <c r="AU121" s="55"/>
      <c r="AV121" s="50"/>
      <c r="AW121" s="26"/>
    </row>
    <row r="122" spans="1:49" hidden="1" x14ac:dyDescent="0.2">
      <c r="A122" s="54"/>
      <c r="B122" s="6" t="s">
        <v>52</v>
      </c>
      <c r="C122" s="7" t="s">
        <v>266</v>
      </c>
      <c r="D122" s="6" t="s">
        <v>265</v>
      </c>
      <c r="E122" s="6" t="s">
        <v>43</v>
      </c>
      <c r="F122" s="6" t="s">
        <v>49</v>
      </c>
      <c r="G122" s="6" t="s">
        <v>267</v>
      </c>
      <c r="H122" s="6" t="s">
        <v>267</v>
      </c>
      <c r="I122" s="7" t="s">
        <v>270</v>
      </c>
      <c r="J122" s="6" t="s">
        <v>94</v>
      </c>
      <c r="K122" s="7">
        <v>1</v>
      </c>
      <c r="L122" s="7"/>
      <c r="M122" s="7"/>
      <c r="N122" s="7"/>
      <c r="O122" s="7"/>
      <c r="P122" s="7"/>
      <c r="Q122" s="7"/>
      <c r="R122" s="6">
        <f t="shared" si="21"/>
        <v>20</v>
      </c>
      <c r="S122" s="6">
        <f t="shared" si="21"/>
        <v>0</v>
      </c>
      <c r="T122" s="6">
        <f t="shared" si="21"/>
        <v>0</v>
      </c>
      <c r="U122" s="6">
        <f>N122*10</f>
        <v>0</v>
      </c>
      <c r="V122" s="6">
        <f t="shared" si="22"/>
        <v>0</v>
      </c>
      <c r="W122" s="6">
        <f t="shared" si="23"/>
        <v>0</v>
      </c>
      <c r="X122" s="6">
        <f>Q122*10</f>
        <v>0</v>
      </c>
      <c r="Y122" s="7"/>
      <c r="Z122" s="7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25"/>
      <c r="AS122" s="50"/>
      <c r="AT122" s="50"/>
      <c r="AU122" s="55"/>
      <c r="AV122" s="50"/>
      <c r="AW122" s="26"/>
    </row>
    <row r="123" spans="1:49" hidden="1" x14ac:dyDescent="0.2">
      <c r="A123" s="53">
        <v>67</v>
      </c>
      <c r="B123" s="6" t="s">
        <v>52</v>
      </c>
      <c r="C123" s="7" t="s">
        <v>271</v>
      </c>
      <c r="D123" s="6" t="s">
        <v>272</v>
      </c>
      <c r="E123" s="6" t="s">
        <v>43</v>
      </c>
      <c r="F123" s="6" t="s">
        <v>84</v>
      </c>
      <c r="G123" s="6"/>
      <c r="H123" s="6"/>
      <c r="I123" s="7"/>
      <c r="J123" s="6"/>
      <c r="K123" s="7"/>
      <c r="L123" s="7"/>
      <c r="M123" s="7"/>
      <c r="N123" s="7"/>
      <c r="O123" s="7"/>
      <c r="P123" s="7"/>
      <c r="Q123" s="7"/>
      <c r="R123" s="6">
        <f t="shared" si="21"/>
        <v>0</v>
      </c>
      <c r="S123" s="6">
        <f t="shared" si="21"/>
        <v>0</v>
      </c>
      <c r="T123" s="6">
        <f t="shared" si="21"/>
        <v>0</v>
      </c>
      <c r="U123" s="6">
        <f>N123*10</f>
        <v>0</v>
      </c>
      <c r="V123" s="6">
        <f t="shared" si="22"/>
        <v>0</v>
      </c>
      <c r="W123" s="6">
        <f t="shared" si="23"/>
        <v>0</v>
      </c>
      <c r="X123" s="6">
        <f>Q123*10</f>
        <v>0</v>
      </c>
      <c r="Y123" s="7"/>
      <c r="Z123" s="7">
        <v>1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25"/>
      <c r="AS123" s="50"/>
      <c r="AT123" s="50"/>
      <c r="AU123" s="58">
        <v>1</v>
      </c>
      <c r="AV123" s="50"/>
      <c r="AW123" s="26"/>
    </row>
    <row r="124" spans="1:49" hidden="1" x14ac:dyDescent="0.2">
      <c r="A124" s="54"/>
      <c r="B124" s="9" t="s">
        <v>52</v>
      </c>
      <c r="C124" s="39" t="s">
        <v>273</v>
      </c>
      <c r="D124" s="9" t="s">
        <v>272</v>
      </c>
      <c r="E124" s="9" t="s">
        <v>43</v>
      </c>
      <c r="F124" s="9" t="s">
        <v>84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>
        <f t="shared" si="21"/>
        <v>0</v>
      </c>
      <c r="S124" s="6">
        <f t="shared" si="21"/>
        <v>0</v>
      </c>
      <c r="T124" s="6">
        <f t="shared" si="21"/>
        <v>0</v>
      </c>
      <c r="U124" s="6">
        <f>N124*20</f>
        <v>0</v>
      </c>
      <c r="V124" s="6">
        <f t="shared" si="22"/>
        <v>0</v>
      </c>
      <c r="W124" s="6">
        <f t="shared" si="23"/>
        <v>0</v>
      </c>
      <c r="X124" s="6">
        <f>Q124*12</f>
        <v>0</v>
      </c>
      <c r="Y124" s="9"/>
      <c r="Z124" s="9">
        <v>1</v>
      </c>
      <c r="AA124" s="9"/>
      <c r="AB124" s="9"/>
      <c r="AC124" s="9"/>
      <c r="AD124" s="9"/>
      <c r="AE124" s="9">
        <v>0</v>
      </c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27"/>
      <c r="AS124" s="51"/>
      <c r="AT124" s="51"/>
      <c r="AU124" s="58"/>
      <c r="AV124" s="51"/>
      <c r="AW124" s="24"/>
    </row>
    <row r="125" spans="1:49" hidden="1" x14ac:dyDescent="0.2">
      <c r="A125" s="34">
        <v>68</v>
      </c>
      <c r="B125" s="6" t="s">
        <v>52</v>
      </c>
      <c r="C125" s="7" t="s">
        <v>274</v>
      </c>
      <c r="D125" s="6" t="s">
        <v>275</v>
      </c>
      <c r="E125" s="6" t="s">
        <v>43</v>
      </c>
      <c r="F125" s="6" t="s">
        <v>276</v>
      </c>
      <c r="G125" s="6"/>
      <c r="H125" s="6"/>
      <c r="I125" s="7" t="s">
        <v>277</v>
      </c>
      <c r="J125" s="6" t="s">
        <v>132</v>
      </c>
      <c r="K125" s="7">
        <v>1</v>
      </c>
      <c r="L125" s="7"/>
      <c r="M125" s="7"/>
      <c r="N125" s="7"/>
      <c r="O125" s="7"/>
      <c r="P125" s="7"/>
      <c r="Q125" s="7"/>
      <c r="R125" s="6">
        <f t="shared" si="21"/>
        <v>20</v>
      </c>
      <c r="S125" s="6">
        <f t="shared" si="21"/>
        <v>0</v>
      </c>
      <c r="T125" s="6">
        <f t="shared" si="21"/>
        <v>0</v>
      </c>
      <c r="U125" s="6">
        <f>N125*10</f>
        <v>0</v>
      </c>
      <c r="V125" s="6">
        <f t="shared" si="22"/>
        <v>0</v>
      </c>
      <c r="W125" s="6">
        <f t="shared" si="23"/>
        <v>0</v>
      </c>
      <c r="X125" s="6">
        <f>Q125*10</f>
        <v>0</v>
      </c>
      <c r="Y125" s="7"/>
      <c r="Z125" s="7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25"/>
      <c r="AS125" s="50"/>
      <c r="AT125" s="50"/>
      <c r="AU125" s="50"/>
      <c r="AV125" s="50">
        <v>1</v>
      </c>
      <c r="AW125" s="26"/>
    </row>
    <row r="126" spans="1:49" hidden="1" x14ac:dyDescent="0.2">
      <c r="J126" s="33" t="s">
        <v>278</v>
      </c>
      <c r="K126" s="33">
        <f>SUM(K2:K125)</f>
        <v>54</v>
      </c>
      <c r="L126" s="33">
        <f t="shared" ref="L126:Q126" si="24">SUM(L2:L125)</f>
        <v>7</v>
      </c>
      <c r="M126" s="33">
        <f t="shared" si="24"/>
        <v>0</v>
      </c>
      <c r="N126" s="33">
        <f t="shared" si="24"/>
        <v>0</v>
      </c>
      <c r="O126" s="33">
        <f t="shared" si="24"/>
        <v>0</v>
      </c>
      <c r="P126" s="33">
        <f t="shared" si="24"/>
        <v>82</v>
      </c>
      <c r="Q126" s="33">
        <f t="shared" si="24"/>
        <v>64</v>
      </c>
      <c r="R126" s="15">
        <f>SUM(R2:R125)</f>
        <v>1016</v>
      </c>
      <c r="S126" s="15">
        <f t="shared" ref="S126:X126" si="25">SUM(S2:S125)</f>
        <v>110</v>
      </c>
      <c r="T126" s="15">
        <f t="shared" si="25"/>
        <v>0</v>
      </c>
      <c r="U126" s="15">
        <f t="shared" si="25"/>
        <v>0</v>
      </c>
      <c r="V126" s="15">
        <f t="shared" si="25"/>
        <v>0</v>
      </c>
      <c r="W126" s="15">
        <f t="shared" si="25"/>
        <v>994</v>
      </c>
      <c r="X126" s="15">
        <f t="shared" si="25"/>
        <v>720</v>
      </c>
    </row>
    <row r="127" spans="1:49" hidden="1" x14ac:dyDescent="0.2">
      <c r="R127" s="17">
        <f>SUM(R2:R110)</f>
        <v>856</v>
      </c>
      <c r="S127" s="17">
        <f t="shared" ref="S127:X127" si="26">SUM(S2:S110)</f>
        <v>90</v>
      </c>
      <c r="T127" s="17">
        <f t="shared" si="26"/>
        <v>0</v>
      </c>
      <c r="U127" s="17">
        <f t="shared" si="26"/>
        <v>0</v>
      </c>
      <c r="V127" s="17">
        <f t="shared" si="26"/>
        <v>0</v>
      </c>
      <c r="W127" s="17">
        <f t="shared" si="26"/>
        <v>946</v>
      </c>
      <c r="X127" s="17">
        <f t="shared" si="26"/>
        <v>640</v>
      </c>
    </row>
    <row r="128" spans="1:49" x14ac:dyDescent="0.2">
      <c r="B128" s="47"/>
    </row>
    <row r="129" spans="2:2" x14ac:dyDescent="0.2">
      <c r="B129" s="43" t="s">
        <v>52</v>
      </c>
    </row>
    <row r="130" spans="2:2" x14ac:dyDescent="0.2">
      <c r="B130" s="44" t="s">
        <v>90</v>
      </c>
    </row>
    <row r="131" spans="2:2" x14ac:dyDescent="0.2">
      <c r="B131" s="45" t="s">
        <v>279</v>
      </c>
    </row>
    <row r="132" spans="2:2" x14ac:dyDescent="0.2">
      <c r="B132" s="46" t="s">
        <v>280</v>
      </c>
    </row>
  </sheetData>
  <autoFilter ref="A1:AW127" xr:uid="{B9B2042B-BEAB-0540-8CBF-CEEA7C6E7EA5}">
    <filterColumn colId="1">
      <filters>
        <filter val="Rugby Union"/>
      </filters>
    </filterColumn>
  </autoFilter>
  <mergeCells count="64">
    <mergeCell ref="A120:A122"/>
    <mergeCell ref="AU120:AU122"/>
    <mergeCell ref="A123:A124"/>
    <mergeCell ref="AU123:AU124"/>
    <mergeCell ref="A107:A108"/>
    <mergeCell ref="AU107:AU108"/>
    <mergeCell ref="A111:A112"/>
    <mergeCell ref="AU111:AU112"/>
    <mergeCell ref="A113:A116"/>
    <mergeCell ref="AU113:AU116"/>
    <mergeCell ref="A91:A96"/>
    <mergeCell ref="AU91:AU96"/>
    <mergeCell ref="A100:A103"/>
    <mergeCell ref="AU100:AU103"/>
    <mergeCell ref="A104:A105"/>
    <mergeCell ref="AU104:AU105"/>
    <mergeCell ref="A77:A81"/>
    <mergeCell ref="AT77:AT81"/>
    <mergeCell ref="A84:A86"/>
    <mergeCell ref="AU84:AU86"/>
    <mergeCell ref="A87:A89"/>
    <mergeCell ref="AU87:AU89"/>
    <mergeCell ref="A67:A69"/>
    <mergeCell ref="AT67:AT69"/>
    <mergeCell ref="A70:A71"/>
    <mergeCell ref="AU70:AU71"/>
    <mergeCell ref="A72:A76"/>
    <mergeCell ref="AT72:AT76"/>
    <mergeCell ref="A60:A61"/>
    <mergeCell ref="AU60:AU61"/>
    <mergeCell ref="A63:A64"/>
    <mergeCell ref="AS63:AS64"/>
    <mergeCell ref="A65:A66"/>
    <mergeCell ref="AU65:AU66"/>
    <mergeCell ref="A49:A50"/>
    <mergeCell ref="AU49:AU50"/>
    <mergeCell ref="A51:A53"/>
    <mergeCell ref="AU51:AU53"/>
    <mergeCell ref="A54:A56"/>
    <mergeCell ref="AU54:AU56"/>
    <mergeCell ref="A36:A38"/>
    <mergeCell ref="AU36:AU38"/>
    <mergeCell ref="A39:A40"/>
    <mergeCell ref="AU39:AU40"/>
    <mergeCell ref="A46:A47"/>
    <mergeCell ref="AU46:AU47"/>
    <mergeCell ref="A19:A21"/>
    <mergeCell ref="AU19:AU21"/>
    <mergeCell ref="A22:A24"/>
    <mergeCell ref="AU22:AU23"/>
    <mergeCell ref="A33:A35"/>
    <mergeCell ref="AU33:AU35"/>
    <mergeCell ref="A9:A10"/>
    <mergeCell ref="AU9:AU10"/>
    <mergeCell ref="A12:A13"/>
    <mergeCell ref="AU12:AU13"/>
    <mergeCell ref="A16:A18"/>
    <mergeCell ref="AT16:AT18"/>
    <mergeCell ref="A3:A4"/>
    <mergeCell ref="AV3:AV4"/>
    <mergeCell ref="A5:A6"/>
    <mergeCell ref="AT5:AT6"/>
    <mergeCell ref="A7:A8"/>
    <mergeCell ref="AU7:AU8"/>
  </mergeCells>
  <pageMargins left="0.7" right="0.7" top="0.75" bottom="0.75" header="0.3" footer="0.3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4DCF7-18C3-8343-BADC-28E76EA0DA8C}">
  <sheetPr filterMode="1"/>
  <dimension ref="A1:AW138"/>
  <sheetViews>
    <sheetView zoomScaleNormal="100" workbookViewId="0">
      <pane xSplit="1" topLeftCell="B1" activePane="topRight" state="frozen"/>
      <selection pane="topRight" activeCell="C148" sqref="C148"/>
    </sheetView>
  </sheetViews>
  <sheetFormatPr baseColWidth="10" defaultColWidth="9.1640625" defaultRowHeight="15" x14ac:dyDescent="0.2"/>
  <cols>
    <col min="1" max="1" width="19.1640625" style="37" customWidth="1"/>
    <col min="2" max="2" width="26.5" style="14" customWidth="1"/>
    <col min="3" max="3" width="54.5" style="37" customWidth="1"/>
    <col min="4" max="4" width="20" style="14" customWidth="1"/>
    <col min="5" max="5" width="18.6640625" style="14" customWidth="1"/>
    <col min="6" max="6" width="47" style="14" customWidth="1"/>
    <col min="7" max="7" width="32.1640625" style="14" customWidth="1"/>
    <col min="8" max="8" width="17.33203125" style="14" customWidth="1"/>
    <col min="9" max="9" width="27" style="14" customWidth="1"/>
    <col min="10" max="10" width="23.1640625" style="14" customWidth="1"/>
    <col min="11" max="11" width="14.6640625" style="14" customWidth="1"/>
    <col min="12" max="12" width="15.33203125" style="14" customWidth="1"/>
    <col min="13" max="13" width="12.5" style="14" customWidth="1"/>
    <col min="14" max="15" width="17.1640625" style="14" customWidth="1"/>
    <col min="16" max="16" width="20.1640625" style="14" customWidth="1"/>
    <col min="17" max="17" width="15.83203125" style="14" customWidth="1"/>
    <col min="18" max="18" width="17.6640625" style="14" customWidth="1"/>
    <col min="19" max="19" width="18.1640625" style="14" customWidth="1"/>
    <col min="20" max="20" width="21.1640625" style="14" customWidth="1"/>
    <col min="21" max="21" width="18.6640625" style="14" customWidth="1"/>
    <col min="22" max="22" width="19.1640625" style="14" customWidth="1"/>
    <col min="23" max="23" width="20.5" style="14" customWidth="1"/>
    <col min="24" max="24" width="19.1640625" style="14" customWidth="1"/>
    <col min="25" max="25" width="30.1640625" style="14" customWidth="1"/>
    <col min="26" max="26" width="31" style="14" customWidth="1"/>
    <col min="27" max="27" width="29" style="14" customWidth="1"/>
    <col min="28" max="28" width="32.5" style="14" customWidth="1"/>
    <col min="29" max="29" width="27.6640625" style="14" customWidth="1"/>
    <col min="30" max="30" width="18.33203125" style="14" customWidth="1"/>
    <col min="31" max="31" width="43.33203125" style="14" customWidth="1"/>
    <col min="32" max="32" width="26.33203125" style="14" customWidth="1"/>
    <col min="33" max="33" width="20.1640625" style="14" customWidth="1"/>
    <col min="34" max="34" width="24" style="14" customWidth="1"/>
    <col min="35" max="35" width="14.33203125" style="14" hidden="1" customWidth="1"/>
    <col min="36" max="36" width="15.6640625" style="14" hidden="1" customWidth="1"/>
    <col min="37" max="44" width="0" style="14" hidden="1" customWidth="1"/>
    <col min="45" max="48" width="9.1640625" style="16"/>
    <col min="49" max="49" width="9.1640625" style="14"/>
    <col min="50" max="16384" width="9.1640625" style="22"/>
  </cols>
  <sheetData>
    <row r="1" spans="1:49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8" t="s">
        <v>16</v>
      </c>
      <c r="S1" s="18" t="s">
        <v>16</v>
      </c>
      <c r="T1" s="18" t="s">
        <v>16</v>
      </c>
      <c r="U1" s="18" t="s">
        <v>16</v>
      </c>
      <c r="V1" s="18" t="s">
        <v>16</v>
      </c>
      <c r="W1" s="18" t="s">
        <v>16</v>
      </c>
      <c r="X1" s="18" t="s">
        <v>16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  <c r="AH1" s="2" t="s">
        <v>26</v>
      </c>
      <c r="AI1" s="2" t="s">
        <v>27</v>
      </c>
      <c r="AJ1" s="18" t="s">
        <v>28</v>
      </c>
      <c r="AK1" s="19" t="s">
        <v>29</v>
      </c>
      <c r="AL1" s="19" t="s">
        <v>30</v>
      </c>
      <c r="AM1" s="19" t="s">
        <v>30</v>
      </c>
      <c r="AN1" s="19" t="s">
        <v>31</v>
      </c>
      <c r="AO1" s="20" t="s">
        <v>32</v>
      </c>
      <c r="AP1" s="20" t="s">
        <v>33</v>
      </c>
      <c r="AQ1" s="20" t="s">
        <v>34</v>
      </c>
      <c r="AR1" s="20" t="s">
        <v>35</v>
      </c>
      <c r="AS1" s="3" t="s">
        <v>36</v>
      </c>
      <c r="AT1" s="3" t="s">
        <v>37</v>
      </c>
      <c r="AU1" s="3" t="s">
        <v>38</v>
      </c>
      <c r="AV1" s="3" t="s">
        <v>39</v>
      </c>
      <c r="AW1" s="21" t="s">
        <v>281</v>
      </c>
    </row>
    <row r="2" spans="1:49" ht="15" hidden="1" customHeight="1" x14ac:dyDescent="0.2">
      <c r="A2" s="34">
        <v>1</v>
      </c>
      <c r="B2" s="4" t="s">
        <v>40</v>
      </c>
      <c r="C2" s="38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4"/>
      <c r="I2" s="4"/>
      <c r="J2" s="4" t="s">
        <v>46</v>
      </c>
      <c r="K2" s="4">
        <v>2</v>
      </c>
      <c r="L2" s="4"/>
      <c r="M2" s="4"/>
      <c r="N2" s="4"/>
      <c r="O2" s="4"/>
      <c r="P2" s="4"/>
      <c r="Q2" s="4"/>
      <c r="R2" s="4">
        <v>30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/>
      <c r="Z2" s="4"/>
      <c r="AA2" s="4"/>
      <c r="AB2" s="4"/>
      <c r="AC2" s="4"/>
      <c r="AD2" s="4"/>
      <c r="AE2" s="4"/>
      <c r="AF2" s="4"/>
      <c r="AG2" s="4"/>
      <c r="AH2" s="4">
        <v>1</v>
      </c>
      <c r="AI2" s="4"/>
      <c r="AJ2" s="4">
        <v>1</v>
      </c>
      <c r="AK2" s="4"/>
      <c r="AL2" s="4"/>
      <c r="AM2" s="4"/>
      <c r="AN2" s="4"/>
      <c r="AO2" s="4"/>
      <c r="AP2" s="4"/>
      <c r="AQ2" s="4"/>
      <c r="AR2" s="23"/>
      <c r="AS2" s="51"/>
      <c r="AT2" s="51"/>
      <c r="AU2" s="51"/>
      <c r="AV2" s="51">
        <v>1</v>
      </c>
      <c r="AW2" s="24"/>
    </row>
    <row r="3" spans="1:49" ht="15" hidden="1" customHeight="1" x14ac:dyDescent="0.2">
      <c r="A3" s="53">
        <v>2</v>
      </c>
      <c r="B3" s="12" t="s">
        <v>40</v>
      </c>
      <c r="C3" s="38" t="s">
        <v>47</v>
      </c>
      <c r="D3" s="4" t="s">
        <v>48</v>
      </c>
      <c r="E3" s="4" t="s">
        <v>43</v>
      </c>
      <c r="F3" s="4" t="s">
        <v>49</v>
      </c>
      <c r="G3" s="4" t="s">
        <v>50</v>
      </c>
      <c r="H3" s="4"/>
      <c r="I3" s="4"/>
      <c r="J3" s="4" t="s">
        <v>51</v>
      </c>
      <c r="K3" s="4">
        <v>1</v>
      </c>
      <c r="L3" s="4"/>
      <c r="M3" s="4"/>
      <c r="N3" s="4"/>
      <c r="O3" s="4"/>
      <c r="P3" s="4"/>
      <c r="Q3" s="4"/>
      <c r="R3" s="4">
        <v>20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/>
      <c r="Z3" s="4"/>
      <c r="AA3" s="4"/>
      <c r="AB3" s="4"/>
      <c r="AC3" s="4"/>
      <c r="AD3" s="4"/>
      <c r="AE3" s="4"/>
      <c r="AF3" s="4"/>
      <c r="AG3" s="4"/>
      <c r="AH3" s="4">
        <v>1</v>
      </c>
      <c r="AI3" s="4"/>
      <c r="AJ3" s="4">
        <v>1</v>
      </c>
      <c r="AK3" s="4"/>
      <c r="AL3" s="4"/>
      <c r="AM3" s="4"/>
      <c r="AN3" s="4"/>
      <c r="AO3" s="4"/>
      <c r="AP3" s="4"/>
      <c r="AQ3" s="4"/>
      <c r="AR3" s="23"/>
      <c r="AS3" s="51"/>
      <c r="AT3" s="51"/>
      <c r="AU3" s="51"/>
      <c r="AV3" s="55">
        <v>1</v>
      </c>
      <c r="AW3" s="24"/>
    </row>
    <row r="4" spans="1:49" ht="12.75" hidden="1" customHeight="1" x14ac:dyDescent="0.2">
      <c r="A4" s="54"/>
      <c r="B4" s="6" t="s">
        <v>52</v>
      </c>
      <c r="C4" s="7" t="s">
        <v>53</v>
      </c>
      <c r="D4" s="6" t="s">
        <v>48</v>
      </c>
      <c r="E4" s="6" t="s">
        <v>43</v>
      </c>
      <c r="F4" s="6" t="s">
        <v>49</v>
      </c>
      <c r="G4" s="6" t="s">
        <v>54</v>
      </c>
      <c r="H4" s="6"/>
      <c r="I4" s="7" t="s">
        <v>55</v>
      </c>
      <c r="J4" s="6" t="s">
        <v>56</v>
      </c>
      <c r="K4" s="7">
        <v>1</v>
      </c>
      <c r="L4" s="7"/>
      <c r="M4" s="7"/>
      <c r="N4" s="7"/>
      <c r="O4" s="7"/>
      <c r="P4" s="7"/>
      <c r="Q4" s="7"/>
      <c r="R4" s="6">
        <f t="shared" ref="R4:T5" si="0">K4*20</f>
        <v>20</v>
      </c>
      <c r="S4" s="6">
        <f t="shared" si="0"/>
        <v>0</v>
      </c>
      <c r="T4" s="6">
        <f t="shared" si="0"/>
        <v>0</v>
      </c>
      <c r="U4" s="6">
        <f>N4*10</f>
        <v>0</v>
      </c>
      <c r="V4" s="6">
        <f>O4*20</f>
        <v>0</v>
      </c>
      <c r="W4" s="6">
        <f>P4*12</f>
        <v>0</v>
      </c>
      <c r="X4" s="6">
        <f>Q4*10</f>
        <v>0</v>
      </c>
      <c r="Y4" s="7">
        <v>1</v>
      </c>
      <c r="Z4" s="7">
        <v>1</v>
      </c>
      <c r="AA4" s="6"/>
      <c r="AB4" s="6"/>
      <c r="AC4" s="6">
        <v>1</v>
      </c>
      <c r="AD4" s="6"/>
      <c r="AE4" s="6"/>
      <c r="AF4" s="6"/>
      <c r="AG4" s="6"/>
      <c r="AH4" s="7">
        <v>1</v>
      </c>
      <c r="AI4" s="6"/>
      <c r="AJ4" s="6"/>
      <c r="AK4" s="6"/>
      <c r="AL4" s="6"/>
      <c r="AM4" s="6"/>
      <c r="AN4" s="6"/>
      <c r="AO4" s="6"/>
      <c r="AP4" s="6"/>
      <c r="AQ4" s="6"/>
      <c r="AR4" s="25"/>
      <c r="AS4" s="50"/>
      <c r="AT4" s="50"/>
      <c r="AU4" s="50"/>
      <c r="AV4" s="55"/>
      <c r="AW4" s="26"/>
    </row>
    <row r="5" spans="1:49" ht="15" hidden="1" customHeight="1" x14ac:dyDescent="0.2">
      <c r="A5" s="53">
        <v>3</v>
      </c>
      <c r="B5" s="9" t="s">
        <v>52</v>
      </c>
      <c r="C5" s="39" t="s">
        <v>57</v>
      </c>
      <c r="D5" s="9" t="s">
        <v>58</v>
      </c>
      <c r="E5" s="9" t="s">
        <v>43</v>
      </c>
      <c r="F5" s="9" t="s">
        <v>59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>N5*20</f>
        <v>0</v>
      </c>
      <c r="V5" s="6">
        <f>O5*20</f>
        <v>0</v>
      </c>
      <c r="W5" s="6">
        <f>P5*12</f>
        <v>0</v>
      </c>
      <c r="X5" s="6">
        <f>Q5*12</f>
        <v>0</v>
      </c>
      <c r="Y5" s="9"/>
      <c r="Z5" s="9"/>
      <c r="AA5" s="9"/>
      <c r="AB5" s="9"/>
      <c r="AC5" s="9"/>
      <c r="AD5" s="9"/>
      <c r="AE5" s="9">
        <v>1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27"/>
      <c r="AS5" s="51"/>
      <c r="AT5" s="56">
        <v>1</v>
      </c>
      <c r="AU5" s="51"/>
      <c r="AV5" s="51"/>
      <c r="AW5" s="24"/>
    </row>
    <row r="6" spans="1:49" ht="15" customHeight="1" x14ac:dyDescent="0.2">
      <c r="A6" s="54"/>
      <c r="B6" s="10" t="s">
        <v>60</v>
      </c>
      <c r="C6" s="63" t="s">
        <v>61</v>
      </c>
      <c r="D6" s="10" t="s">
        <v>58</v>
      </c>
      <c r="E6" s="10" t="s">
        <v>43</v>
      </c>
      <c r="F6" s="10" t="s">
        <v>59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/>
      <c r="Z6" s="10"/>
      <c r="AA6" s="10"/>
      <c r="AB6" s="10"/>
      <c r="AC6" s="10"/>
      <c r="AD6" s="10"/>
      <c r="AE6" s="10">
        <v>2</v>
      </c>
      <c r="AF6" s="10"/>
      <c r="AG6" s="10"/>
      <c r="AH6" s="10"/>
      <c r="AI6" s="10"/>
      <c r="AJ6" s="10">
        <v>0</v>
      </c>
      <c r="AK6" s="10">
        <v>120</v>
      </c>
      <c r="AL6" s="10"/>
      <c r="AM6" s="10"/>
      <c r="AN6" s="10"/>
      <c r="AO6" s="10"/>
      <c r="AP6" s="10"/>
      <c r="AQ6" s="10"/>
      <c r="AR6" s="28"/>
      <c r="AS6" s="51"/>
      <c r="AT6" s="56"/>
      <c r="AU6" s="51"/>
      <c r="AV6" s="51"/>
      <c r="AW6" s="24"/>
    </row>
    <row r="7" spans="1:49" ht="15" hidden="1" customHeight="1" x14ac:dyDescent="0.2">
      <c r="A7" s="53">
        <v>4</v>
      </c>
      <c r="B7" s="9" t="s">
        <v>52</v>
      </c>
      <c r="C7" s="39" t="s">
        <v>62</v>
      </c>
      <c r="D7" s="9" t="s">
        <v>63</v>
      </c>
      <c r="E7" s="9" t="s">
        <v>43</v>
      </c>
      <c r="F7" s="9" t="s">
        <v>64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">
        <f>K7*20</f>
        <v>0</v>
      </c>
      <c r="S7" s="6">
        <f>L7*20</f>
        <v>0</v>
      </c>
      <c r="T7" s="6">
        <f>M7*20</f>
        <v>0</v>
      </c>
      <c r="U7" s="6">
        <f>N7*20</f>
        <v>0</v>
      </c>
      <c r="V7" s="6">
        <f>O7*20</f>
        <v>0</v>
      </c>
      <c r="W7" s="6">
        <f>P7*12</f>
        <v>0</v>
      </c>
      <c r="X7" s="6">
        <f>Q7*12</f>
        <v>0</v>
      </c>
      <c r="Y7" s="9">
        <v>1</v>
      </c>
      <c r="Z7" s="9"/>
      <c r="AA7" s="9"/>
      <c r="AB7" s="9"/>
      <c r="AC7" s="9"/>
      <c r="AD7" s="9"/>
      <c r="AE7" s="9">
        <v>0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27"/>
      <c r="AS7" s="51"/>
      <c r="AT7" s="51"/>
      <c r="AU7" s="56">
        <v>1</v>
      </c>
      <c r="AV7" s="51"/>
      <c r="AW7" s="24"/>
    </row>
    <row r="8" spans="1:49" ht="15" hidden="1" customHeight="1" x14ac:dyDescent="0.2">
      <c r="A8" s="54"/>
      <c r="B8" s="6" t="s">
        <v>65</v>
      </c>
      <c r="C8" s="7" t="s">
        <v>66</v>
      </c>
      <c r="D8" s="6" t="s">
        <v>67</v>
      </c>
      <c r="E8" s="6" t="s">
        <v>43</v>
      </c>
      <c r="F8" s="6" t="s">
        <v>64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f t="shared" ref="R8:T9" si="1">K8*20</f>
        <v>0</v>
      </c>
      <c r="S8" s="6">
        <f t="shared" si="1"/>
        <v>0</v>
      </c>
      <c r="T8" s="6">
        <f t="shared" si="1"/>
        <v>0</v>
      </c>
      <c r="U8" s="6">
        <f>N8*10</f>
        <v>0</v>
      </c>
      <c r="V8" s="6">
        <f>O8*20</f>
        <v>0</v>
      </c>
      <c r="W8" s="6">
        <f>P8*12</f>
        <v>0</v>
      </c>
      <c r="X8" s="6">
        <f>Q8*10</f>
        <v>0</v>
      </c>
      <c r="Y8" s="6"/>
      <c r="Z8" s="11">
        <v>2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25"/>
      <c r="AS8" s="51"/>
      <c r="AT8" s="51"/>
      <c r="AU8" s="56"/>
      <c r="AV8" s="51"/>
      <c r="AW8" s="24"/>
    </row>
    <row r="9" spans="1:49" ht="15" hidden="1" customHeight="1" x14ac:dyDescent="0.2">
      <c r="A9" s="53">
        <v>5</v>
      </c>
      <c r="B9" s="12" t="s">
        <v>40</v>
      </c>
      <c r="C9" s="41" t="s">
        <v>68</v>
      </c>
      <c r="D9" s="12" t="s">
        <v>69</v>
      </c>
      <c r="E9" s="12" t="s">
        <v>43</v>
      </c>
      <c r="F9" s="12" t="s">
        <v>44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>N9*10</f>
        <v>0</v>
      </c>
      <c r="V9" s="12">
        <f>O9*20</f>
        <v>0</v>
      </c>
      <c r="W9" s="12">
        <f>P9*12</f>
        <v>0</v>
      </c>
      <c r="X9" s="12">
        <f>Q9*10</f>
        <v>0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>
        <v>1</v>
      </c>
      <c r="AJ9" s="12"/>
      <c r="AK9" s="12"/>
      <c r="AL9" s="12"/>
      <c r="AM9" s="12"/>
      <c r="AN9" s="12"/>
      <c r="AO9" s="12"/>
      <c r="AP9" s="12"/>
      <c r="AQ9" s="12"/>
      <c r="AR9" s="29"/>
      <c r="AS9" s="51"/>
      <c r="AT9" s="51"/>
      <c r="AU9" s="56">
        <v>1</v>
      </c>
      <c r="AV9" s="51"/>
      <c r="AW9" s="24"/>
    </row>
    <row r="10" spans="1:49" ht="15" hidden="1" customHeight="1" x14ac:dyDescent="0.2">
      <c r="A10" s="54"/>
      <c r="B10" s="4" t="s">
        <v>40</v>
      </c>
      <c r="C10" s="38" t="s">
        <v>70</v>
      </c>
      <c r="D10" s="4" t="s">
        <v>71</v>
      </c>
      <c r="E10" s="4" t="s">
        <v>43</v>
      </c>
      <c r="F10" s="4" t="s">
        <v>44</v>
      </c>
      <c r="G10" s="4" t="s">
        <v>72</v>
      </c>
      <c r="H10" s="4"/>
      <c r="I10" s="4"/>
      <c r="J10" s="4" t="s">
        <v>73</v>
      </c>
      <c r="K10" s="4">
        <v>1</v>
      </c>
      <c r="L10" s="4"/>
      <c r="M10" s="4"/>
      <c r="N10" s="4"/>
      <c r="O10" s="4"/>
      <c r="P10" s="4"/>
      <c r="Q10" s="4"/>
      <c r="R10" s="4">
        <v>31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/>
      <c r="Z10" s="4"/>
      <c r="AA10" s="4"/>
      <c r="AB10" s="4"/>
      <c r="AC10" s="4"/>
      <c r="AD10" s="4"/>
      <c r="AE10" s="4"/>
      <c r="AF10" s="4"/>
      <c r="AG10" s="4"/>
      <c r="AH10" s="4">
        <v>1</v>
      </c>
      <c r="AI10" s="4"/>
      <c r="AJ10" s="4">
        <v>1</v>
      </c>
      <c r="AK10" s="4"/>
      <c r="AL10" s="4"/>
      <c r="AM10" s="4"/>
      <c r="AN10" s="4"/>
      <c r="AO10" s="4"/>
      <c r="AP10" s="4"/>
      <c r="AQ10" s="4"/>
      <c r="AR10" s="23"/>
      <c r="AS10" s="51"/>
      <c r="AT10" s="51"/>
      <c r="AU10" s="56"/>
      <c r="AV10" s="51"/>
      <c r="AW10" s="24"/>
    </row>
    <row r="11" spans="1:49" ht="16.5" hidden="1" customHeight="1" x14ac:dyDescent="0.2">
      <c r="A11" s="48">
        <v>6</v>
      </c>
      <c r="B11" s="4" t="s">
        <v>40</v>
      </c>
      <c r="C11" s="38" t="s">
        <v>74</v>
      </c>
      <c r="D11" s="4" t="s">
        <v>75</v>
      </c>
      <c r="E11" s="4" t="s">
        <v>43</v>
      </c>
      <c r="F11" s="4" t="s">
        <v>44</v>
      </c>
      <c r="G11" s="4" t="s">
        <v>76</v>
      </c>
      <c r="H11" s="4"/>
      <c r="I11" s="4"/>
      <c r="J11" s="4"/>
      <c r="K11" s="4">
        <v>3</v>
      </c>
      <c r="L11" s="4"/>
      <c r="M11" s="4"/>
      <c r="N11" s="4"/>
      <c r="O11" s="4"/>
      <c r="P11" s="4">
        <v>1</v>
      </c>
      <c r="Q11" s="4"/>
      <c r="R11" s="4">
        <v>45</v>
      </c>
      <c r="S11" s="4">
        <v>0</v>
      </c>
      <c r="T11" s="4">
        <v>0</v>
      </c>
      <c r="U11" s="4">
        <v>0</v>
      </c>
      <c r="V11" s="4">
        <v>0</v>
      </c>
      <c r="W11" s="4">
        <v>12</v>
      </c>
      <c r="X11" s="4"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>
        <v>1</v>
      </c>
      <c r="AI11" s="4"/>
      <c r="AJ11" s="4">
        <v>1</v>
      </c>
      <c r="AK11" s="4"/>
      <c r="AL11" s="4"/>
      <c r="AM11" s="4"/>
      <c r="AN11" s="4"/>
      <c r="AO11" s="4"/>
      <c r="AP11" s="4"/>
      <c r="AQ11" s="4"/>
      <c r="AR11" s="23"/>
      <c r="AS11" s="51"/>
      <c r="AT11" s="51"/>
      <c r="AU11" s="51"/>
      <c r="AV11" s="51">
        <v>1</v>
      </c>
      <c r="AW11" s="24"/>
    </row>
    <row r="12" spans="1:49" ht="21.75" hidden="1" customHeight="1" x14ac:dyDescent="0.2">
      <c r="A12" s="53">
        <v>7</v>
      </c>
      <c r="B12" s="6" t="s">
        <v>52</v>
      </c>
      <c r="C12" s="7" t="s">
        <v>77</v>
      </c>
      <c r="D12" s="6" t="s">
        <v>78</v>
      </c>
      <c r="E12" s="6" t="s">
        <v>43</v>
      </c>
      <c r="F12" s="6" t="s">
        <v>44</v>
      </c>
      <c r="G12" s="6" t="s">
        <v>79</v>
      </c>
      <c r="H12" s="6" t="s">
        <v>79</v>
      </c>
      <c r="I12" s="6"/>
      <c r="J12" s="6" t="s">
        <v>80</v>
      </c>
      <c r="K12" s="6">
        <v>1</v>
      </c>
      <c r="L12" s="6"/>
      <c r="M12" s="6"/>
      <c r="N12" s="6"/>
      <c r="O12" s="6"/>
      <c r="P12" s="6"/>
      <c r="Q12" s="6"/>
      <c r="R12" s="6">
        <f t="shared" ref="R12:T15" si="2">K12*20</f>
        <v>20</v>
      </c>
      <c r="S12" s="6">
        <f t="shared" si="2"/>
        <v>0</v>
      </c>
      <c r="T12" s="6">
        <f t="shared" si="2"/>
        <v>0</v>
      </c>
      <c r="U12" s="6">
        <f>N12*10</f>
        <v>0</v>
      </c>
      <c r="V12" s="6">
        <f>O12*20</f>
        <v>0</v>
      </c>
      <c r="W12" s="6">
        <f>P12*12</f>
        <v>0</v>
      </c>
      <c r="X12" s="6">
        <f>Q12*10</f>
        <v>0</v>
      </c>
      <c r="Y12" s="6">
        <v>3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25"/>
      <c r="AS12" s="51"/>
      <c r="AT12" s="51"/>
      <c r="AU12" s="56">
        <v>1</v>
      </c>
      <c r="AV12" s="51"/>
      <c r="AW12" s="24"/>
    </row>
    <row r="13" spans="1:49" ht="15" hidden="1" customHeight="1" x14ac:dyDescent="0.2">
      <c r="A13" s="54"/>
      <c r="B13" s="9" t="s">
        <v>52</v>
      </c>
      <c r="C13" s="39" t="s">
        <v>77</v>
      </c>
      <c r="D13" s="9" t="s">
        <v>81</v>
      </c>
      <c r="E13" s="9" t="s">
        <v>43</v>
      </c>
      <c r="F13" s="9" t="s">
        <v>44</v>
      </c>
      <c r="G13" s="6" t="s">
        <v>79</v>
      </c>
      <c r="H13" s="6" t="s">
        <v>79</v>
      </c>
      <c r="I13" s="9"/>
      <c r="J13" s="9"/>
      <c r="K13" s="9"/>
      <c r="L13" s="9"/>
      <c r="M13" s="9"/>
      <c r="N13" s="9"/>
      <c r="O13" s="9"/>
      <c r="P13" s="9"/>
      <c r="Q13" s="9"/>
      <c r="R13" s="6">
        <f t="shared" si="2"/>
        <v>0</v>
      </c>
      <c r="S13" s="6">
        <f t="shared" si="2"/>
        <v>0</v>
      </c>
      <c r="T13" s="6">
        <f t="shared" si="2"/>
        <v>0</v>
      </c>
      <c r="U13" s="6">
        <f>N13*20</f>
        <v>0</v>
      </c>
      <c r="V13" s="6">
        <f>O13*20</f>
        <v>0</v>
      </c>
      <c r="W13" s="6">
        <f>P13*12</f>
        <v>0</v>
      </c>
      <c r="X13" s="6">
        <f>Q13*12</f>
        <v>0</v>
      </c>
      <c r="Y13" s="9">
        <v>1</v>
      </c>
      <c r="Z13" s="9"/>
      <c r="AA13" s="9"/>
      <c r="AB13" s="9"/>
      <c r="AC13" s="9"/>
      <c r="AD13" s="9"/>
      <c r="AE13" s="9">
        <v>0</v>
      </c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27"/>
      <c r="AS13" s="51"/>
      <c r="AT13" s="51"/>
      <c r="AU13" s="56"/>
      <c r="AV13" s="51"/>
      <c r="AW13" s="24"/>
    </row>
    <row r="14" spans="1:49" ht="15" hidden="1" customHeight="1" x14ac:dyDescent="0.2">
      <c r="A14" s="34">
        <v>8</v>
      </c>
      <c r="B14" s="9" t="s">
        <v>52</v>
      </c>
      <c r="C14" s="39" t="s">
        <v>82</v>
      </c>
      <c r="D14" s="9" t="s">
        <v>83</v>
      </c>
      <c r="E14" s="9" t="s">
        <v>43</v>
      </c>
      <c r="F14" s="9" t="s">
        <v>84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6">
        <f t="shared" si="2"/>
        <v>0</v>
      </c>
      <c r="S14" s="6">
        <f t="shared" si="2"/>
        <v>0</v>
      </c>
      <c r="T14" s="6">
        <f t="shared" si="2"/>
        <v>0</v>
      </c>
      <c r="U14" s="6">
        <f>N14*20</f>
        <v>0</v>
      </c>
      <c r="V14" s="6">
        <f>O14*20</f>
        <v>0</v>
      </c>
      <c r="W14" s="6">
        <f>P14*12</f>
        <v>0</v>
      </c>
      <c r="X14" s="6">
        <f>Q14*12</f>
        <v>0</v>
      </c>
      <c r="Y14" s="9"/>
      <c r="Z14" s="9">
        <v>1</v>
      </c>
      <c r="AA14" s="9"/>
      <c r="AB14" s="9"/>
      <c r="AC14" s="9"/>
      <c r="AD14" s="9"/>
      <c r="AE14" s="9">
        <v>0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27"/>
      <c r="AS14" s="51"/>
      <c r="AT14" s="51"/>
      <c r="AU14" s="51"/>
      <c r="AV14" s="51">
        <v>1</v>
      </c>
      <c r="AW14" s="24"/>
    </row>
    <row r="15" spans="1:49" ht="15" hidden="1" customHeight="1" x14ac:dyDescent="0.2">
      <c r="A15" s="34">
        <v>9</v>
      </c>
      <c r="B15" s="6" t="s">
        <v>52</v>
      </c>
      <c r="C15" s="7" t="s">
        <v>85</v>
      </c>
      <c r="D15" s="6" t="s">
        <v>86</v>
      </c>
      <c r="E15" s="6" t="s">
        <v>43</v>
      </c>
      <c r="F15" s="6" t="s">
        <v>84</v>
      </c>
      <c r="G15" s="6" t="s">
        <v>87</v>
      </c>
      <c r="H15" s="6"/>
      <c r="I15" s="7"/>
      <c r="J15" s="6"/>
      <c r="K15" s="7"/>
      <c r="L15" s="7"/>
      <c r="M15" s="7"/>
      <c r="N15" s="7"/>
      <c r="O15" s="7"/>
      <c r="P15" s="7"/>
      <c r="Q15" s="7"/>
      <c r="R15" s="6">
        <f t="shared" si="2"/>
        <v>0</v>
      </c>
      <c r="S15" s="6">
        <f t="shared" si="2"/>
        <v>0</v>
      </c>
      <c r="T15" s="6">
        <f t="shared" si="2"/>
        <v>0</v>
      </c>
      <c r="U15" s="6">
        <f>N15*10</f>
        <v>0</v>
      </c>
      <c r="V15" s="6">
        <f>O15*20</f>
        <v>0</v>
      </c>
      <c r="W15" s="6">
        <f>P15*12</f>
        <v>0</v>
      </c>
      <c r="X15" s="6">
        <f>Q15*10</f>
        <v>0</v>
      </c>
      <c r="Y15" s="7">
        <v>2</v>
      </c>
      <c r="Z15" s="7">
        <v>2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25"/>
      <c r="AS15" s="50"/>
      <c r="AT15" s="50"/>
      <c r="AU15" s="50"/>
      <c r="AV15" s="50">
        <v>1</v>
      </c>
      <c r="AW15" s="26"/>
    </row>
    <row r="16" spans="1:49" ht="15" hidden="1" customHeight="1" x14ac:dyDescent="0.2">
      <c r="A16" s="53">
        <v>10</v>
      </c>
      <c r="B16" s="4" t="s">
        <v>40</v>
      </c>
      <c r="C16" s="38" t="s">
        <v>88</v>
      </c>
      <c r="D16" s="4" t="s">
        <v>86</v>
      </c>
      <c r="E16" s="4" t="s">
        <v>43</v>
      </c>
      <c r="F16" s="4" t="s">
        <v>84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/>
      <c r="Z16" s="4"/>
      <c r="AA16" s="4"/>
      <c r="AB16" s="4"/>
      <c r="AC16" s="4"/>
      <c r="AD16" s="4"/>
      <c r="AE16" s="4"/>
      <c r="AF16" s="4"/>
      <c r="AG16" s="4"/>
      <c r="AH16" s="4">
        <v>1</v>
      </c>
      <c r="AI16" s="4"/>
      <c r="AJ16" s="4">
        <v>1</v>
      </c>
      <c r="AK16" s="4"/>
      <c r="AL16" s="4"/>
      <c r="AM16" s="4"/>
      <c r="AN16" s="4"/>
      <c r="AO16" s="4"/>
      <c r="AP16" s="4"/>
      <c r="AQ16" s="4"/>
      <c r="AR16" s="23"/>
      <c r="AS16" s="51"/>
      <c r="AT16" s="56">
        <v>1</v>
      </c>
      <c r="AU16" s="51"/>
      <c r="AV16" s="51"/>
      <c r="AW16" s="24"/>
    </row>
    <row r="17" spans="1:49" ht="15" hidden="1" customHeight="1" x14ac:dyDescent="0.2">
      <c r="A17" s="57"/>
      <c r="B17" s="6" t="s">
        <v>52</v>
      </c>
      <c r="C17" s="7" t="s">
        <v>88</v>
      </c>
      <c r="D17" s="6" t="s">
        <v>89</v>
      </c>
      <c r="E17" s="6" t="s">
        <v>43</v>
      </c>
      <c r="F17" s="6" t="s">
        <v>84</v>
      </c>
      <c r="G17" s="30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f>K17*20</f>
        <v>0</v>
      </c>
      <c r="S17" s="6">
        <f>L17*20</f>
        <v>0</v>
      </c>
      <c r="T17" s="6">
        <f>M17*20</f>
        <v>0</v>
      </c>
      <c r="U17" s="6">
        <f>N17*10</f>
        <v>0</v>
      </c>
      <c r="V17" s="6">
        <f>O17*20</f>
        <v>0</v>
      </c>
      <c r="W17" s="6">
        <f>P17*12</f>
        <v>0</v>
      </c>
      <c r="X17" s="6">
        <f>Q17*10</f>
        <v>0</v>
      </c>
      <c r="Y17" s="6">
        <v>2</v>
      </c>
      <c r="Z17" s="6">
        <v>2</v>
      </c>
      <c r="AA17" s="6"/>
      <c r="AB17" s="6"/>
      <c r="AC17" s="6"/>
      <c r="AD17" s="6"/>
      <c r="AE17" s="6"/>
      <c r="AF17" s="6"/>
      <c r="AG17" s="6"/>
      <c r="AH17" s="6"/>
      <c r="AI17" s="6">
        <v>1</v>
      </c>
      <c r="AJ17" s="6"/>
      <c r="AK17" s="6"/>
      <c r="AL17" s="6"/>
      <c r="AM17" s="6"/>
      <c r="AN17" s="6"/>
      <c r="AO17" s="6"/>
      <c r="AP17" s="6"/>
      <c r="AQ17" s="6"/>
      <c r="AR17" s="25"/>
      <c r="AS17" s="51"/>
      <c r="AT17" s="56"/>
      <c r="AU17" s="51"/>
      <c r="AV17" s="51"/>
      <c r="AW17" s="24"/>
    </row>
    <row r="18" spans="1:49" ht="15" hidden="1" customHeight="1" x14ac:dyDescent="0.2">
      <c r="A18" s="54"/>
      <c r="B18" s="13" t="s">
        <v>90</v>
      </c>
      <c r="C18" s="32" t="s">
        <v>88</v>
      </c>
      <c r="D18" s="13" t="s">
        <v>86</v>
      </c>
      <c r="E18" s="13" t="s">
        <v>43</v>
      </c>
      <c r="F18" s="13" t="s">
        <v>84</v>
      </c>
      <c r="G18" s="13"/>
      <c r="H18" s="13"/>
      <c r="I18" s="13"/>
      <c r="J18" s="13" t="s">
        <v>91</v>
      </c>
      <c r="K18" s="13"/>
      <c r="L18" s="13"/>
      <c r="M18" s="13"/>
      <c r="N18" s="13"/>
      <c r="O18" s="13"/>
      <c r="P18" s="13"/>
      <c r="Q18" s="13"/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/>
      <c r="Z18" s="13"/>
      <c r="AA18" s="13"/>
      <c r="AB18" s="13"/>
      <c r="AC18" s="13"/>
      <c r="AD18" s="13"/>
      <c r="AE18" s="13"/>
      <c r="AF18" s="13">
        <v>1</v>
      </c>
      <c r="AG18" s="13"/>
      <c r="AH18" s="13"/>
      <c r="AI18" s="13"/>
      <c r="AJ18" s="13">
        <v>1</v>
      </c>
      <c r="AK18" s="13"/>
      <c r="AL18" s="13"/>
      <c r="AM18" s="13"/>
      <c r="AN18" s="13"/>
      <c r="AO18" s="13"/>
      <c r="AP18" s="13"/>
      <c r="AQ18" s="13"/>
      <c r="AR18" s="31"/>
      <c r="AS18" s="51"/>
      <c r="AT18" s="56"/>
      <c r="AU18" s="51"/>
      <c r="AV18" s="51"/>
      <c r="AW18" s="24"/>
    </row>
    <row r="19" spans="1:49" ht="18" hidden="1" customHeight="1" x14ac:dyDescent="0.2">
      <c r="A19" s="53">
        <v>11</v>
      </c>
      <c r="B19" s="6" t="s">
        <v>52</v>
      </c>
      <c r="C19" s="7" t="s">
        <v>92</v>
      </c>
      <c r="D19" s="6" t="s">
        <v>93</v>
      </c>
      <c r="E19" s="6" t="s">
        <v>43</v>
      </c>
      <c r="F19" s="6" t="s">
        <v>49</v>
      </c>
      <c r="G19" s="6" t="s">
        <v>87</v>
      </c>
      <c r="H19" s="6"/>
      <c r="I19" s="7" t="s">
        <v>87</v>
      </c>
      <c r="J19" s="6" t="s">
        <v>94</v>
      </c>
      <c r="K19" s="7">
        <v>1</v>
      </c>
      <c r="L19" s="7"/>
      <c r="M19" s="7"/>
      <c r="N19" s="7"/>
      <c r="O19" s="7"/>
      <c r="P19" s="7"/>
      <c r="Q19" s="7"/>
      <c r="R19" s="6">
        <f t="shared" ref="R19:T23" si="3">K19*20</f>
        <v>20</v>
      </c>
      <c r="S19" s="6">
        <f t="shared" si="3"/>
        <v>0</v>
      </c>
      <c r="T19" s="6">
        <f t="shared" si="3"/>
        <v>0</v>
      </c>
      <c r="U19" s="6">
        <f>N19*10</f>
        <v>0</v>
      </c>
      <c r="V19" s="6">
        <f>O19*20</f>
        <v>0</v>
      </c>
      <c r="W19" s="6">
        <f>P19*12</f>
        <v>0</v>
      </c>
      <c r="X19" s="6">
        <f>Q19*10</f>
        <v>0</v>
      </c>
      <c r="Y19" s="7">
        <v>3</v>
      </c>
      <c r="Z19" s="7">
        <v>2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25"/>
      <c r="AS19" s="50"/>
      <c r="AT19" s="50"/>
      <c r="AU19" s="58">
        <v>1</v>
      </c>
      <c r="AV19" s="50"/>
      <c r="AW19" s="26"/>
    </row>
    <row r="20" spans="1:49" ht="15" hidden="1" customHeight="1" x14ac:dyDescent="0.2">
      <c r="A20" s="57"/>
      <c r="B20" s="6" t="s">
        <v>52</v>
      </c>
      <c r="C20" s="7" t="s">
        <v>92</v>
      </c>
      <c r="D20" s="6" t="s">
        <v>93</v>
      </c>
      <c r="E20" s="6" t="s">
        <v>43</v>
      </c>
      <c r="F20" s="6" t="s">
        <v>49</v>
      </c>
      <c r="G20" s="6"/>
      <c r="H20" s="6"/>
      <c r="I20" s="7" t="s">
        <v>95</v>
      </c>
      <c r="J20" s="6" t="s">
        <v>94</v>
      </c>
      <c r="K20" s="7">
        <v>1</v>
      </c>
      <c r="L20" s="7"/>
      <c r="M20" s="7"/>
      <c r="N20" s="7"/>
      <c r="O20" s="7"/>
      <c r="P20" s="7"/>
      <c r="Q20" s="7"/>
      <c r="R20" s="6">
        <f t="shared" si="3"/>
        <v>20</v>
      </c>
      <c r="S20" s="6">
        <f t="shared" si="3"/>
        <v>0</v>
      </c>
      <c r="T20" s="6">
        <f t="shared" si="3"/>
        <v>0</v>
      </c>
      <c r="U20" s="6">
        <f>N20*10</f>
        <v>0</v>
      </c>
      <c r="V20" s="6">
        <f>O20*20</f>
        <v>0</v>
      </c>
      <c r="W20" s="6">
        <f>P20*12</f>
        <v>0</v>
      </c>
      <c r="X20" s="6">
        <f>Q20*10</f>
        <v>0</v>
      </c>
      <c r="Y20" s="7"/>
      <c r="Z20" s="7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25"/>
      <c r="AS20" s="50"/>
      <c r="AT20" s="50"/>
      <c r="AU20" s="58"/>
      <c r="AV20" s="50"/>
      <c r="AW20" s="26"/>
    </row>
    <row r="21" spans="1:49" ht="15" hidden="1" customHeight="1" x14ac:dyDescent="0.2">
      <c r="A21" s="54"/>
      <c r="B21" s="9" t="s">
        <v>52</v>
      </c>
      <c r="C21" s="39" t="s">
        <v>96</v>
      </c>
      <c r="D21" s="9" t="s">
        <v>93</v>
      </c>
      <c r="E21" s="9" t="s">
        <v>43</v>
      </c>
      <c r="F21" s="9" t="s">
        <v>49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6">
        <f t="shared" si="3"/>
        <v>0</v>
      </c>
      <c r="S21" s="6">
        <f t="shared" si="3"/>
        <v>0</v>
      </c>
      <c r="T21" s="6">
        <f t="shared" si="3"/>
        <v>0</v>
      </c>
      <c r="U21" s="6">
        <f>N21*20</f>
        <v>0</v>
      </c>
      <c r="V21" s="6">
        <f>O21*20</f>
        <v>0</v>
      </c>
      <c r="W21" s="6">
        <f>P21*12</f>
        <v>0</v>
      </c>
      <c r="X21" s="6">
        <f>Q21*12</f>
        <v>0</v>
      </c>
      <c r="Y21" s="9">
        <v>2</v>
      </c>
      <c r="Z21" s="9">
        <v>1</v>
      </c>
      <c r="AA21" s="9"/>
      <c r="AB21" s="9"/>
      <c r="AC21" s="9"/>
      <c r="AD21" s="9"/>
      <c r="AE21" s="9">
        <v>0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27"/>
      <c r="AS21" s="51"/>
      <c r="AT21" s="51"/>
      <c r="AU21" s="58"/>
      <c r="AV21" s="51"/>
      <c r="AW21" s="24"/>
    </row>
    <row r="22" spans="1:49" ht="27" hidden="1" customHeight="1" x14ac:dyDescent="0.2">
      <c r="A22" s="53">
        <v>12</v>
      </c>
      <c r="B22" s="9" t="s">
        <v>52</v>
      </c>
      <c r="C22" s="39" t="s">
        <v>97</v>
      </c>
      <c r="D22" s="9" t="s">
        <v>98</v>
      </c>
      <c r="E22" s="9" t="s">
        <v>43</v>
      </c>
      <c r="F22" s="9" t="s">
        <v>84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6">
        <f t="shared" si="3"/>
        <v>0</v>
      </c>
      <c r="S22" s="6">
        <f t="shared" si="3"/>
        <v>0</v>
      </c>
      <c r="T22" s="6">
        <f t="shared" si="3"/>
        <v>0</v>
      </c>
      <c r="U22" s="6">
        <f>N22*20</f>
        <v>0</v>
      </c>
      <c r="V22" s="6">
        <f>O22*20</f>
        <v>0</v>
      </c>
      <c r="W22" s="6">
        <f>P22*12</f>
        <v>0</v>
      </c>
      <c r="X22" s="6">
        <f>Q22*12</f>
        <v>0</v>
      </c>
      <c r="Y22" s="9"/>
      <c r="Z22" s="9"/>
      <c r="AA22" s="9"/>
      <c r="AB22" s="9"/>
      <c r="AC22" s="9"/>
      <c r="AD22" s="9">
        <v>1</v>
      </c>
      <c r="AE22" s="9">
        <v>0</v>
      </c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7"/>
      <c r="AS22" s="51"/>
      <c r="AT22" s="51"/>
      <c r="AU22" s="56">
        <v>1</v>
      </c>
      <c r="AV22" s="51"/>
      <c r="AW22" s="24"/>
    </row>
    <row r="23" spans="1:49" ht="27" hidden="1" customHeight="1" x14ac:dyDescent="0.2">
      <c r="A23" s="57"/>
      <c r="B23" s="9" t="s">
        <v>52</v>
      </c>
      <c r="C23" s="39" t="s">
        <v>99</v>
      </c>
      <c r="D23" s="9" t="s">
        <v>100</v>
      </c>
      <c r="E23" s="9" t="s">
        <v>43</v>
      </c>
      <c r="F23" s="9" t="s">
        <v>84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>N23*20</f>
        <v>0</v>
      </c>
      <c r="V23" s="6">
        <f>O23*20</f>
        <v>0</v>
      </c>
      <c r="W23" s="6">
        <f>P23*12</f>
        <v>0</v>
      </c>
      <c r="X23" s="6">
        <f>Q23*12</f>
        <v>0</v>
      </c>
      <c r="Y23" s="9">
        <v>1</v>
      </c>
      <c r="Z23" s="9"/>
      <c r="AA23" s="9"/>
      <c r="AB23" s="9"/>
      <c r="AC23" s="9"/>
      <c r="AD23" s="9"/>
      <c r="AE23" s="9">
        <v>0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7"/>
      <c r="AS23" s="51"/>
      <c r="AT23" s="51"/>
      <c r="AU23" s="56"/>
      <c r="AV23" s="51"/>
      <c r="AW23" s="24"/>
    </row>
    <row r="24" spans="1:49" ht="15" hidden="1" customHeight="1" x14ac:dyDescent="0.2">
      <c r="A24" s="54"/>
      <c r="B24" s="13" t="s">
        <v>90</v>
      </c>
      <c r="C24" s="32" t="s">
        <v>99</v>
      </c>
      <c r="D24" s="13" t="s">
        <v>100</v>
      </c>
      <c r="E24" s="13" t="s">
        <v>43</v>
      </c>
      <c r="F24" s="13" t="s">
        <v>84</v>
      </c>
      <c r="G24" s="13"/>
      <c r="H24" s="13"/>
      <c r="I24" s="13"/>
      <c r="J24" s="13" t="s">
        <v>91</v>
      </c>
      <c r="K24" s="13"/>
      <c r="L24" s="13"/>
      <c r="M24" s="13"/>
      <c r="N24" s="13"/>
      <c r="O24" s="13"/>
      <c r="P24" s="13"/>
      <c r="Q24" s="13"/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/>
      <c r="Z24" s="13"/>
      <c r="AA24" s="13"/>
      <c r="AB24" s="13"/>
      <c r="AC24" s="13"/>
      <c r="AD24" s="13"/>
      <c r="AE24" s="13"/>
      <c r="AF24" s="13">
        <v>1</v>
      </c>
      <c r="AG24" s="13"/>
      <c r="AH24" s="13"/>
      <c r="AI24" s="13"/>
      <c r="AJ24" s="13">
        <v>0</v>
      </c>
      <c r="AK24" s="13"/>
      <c r="AL24" s="13"/>
      <c r="AM24" s="13"/>
      <c r="AN24" s="13"/>
      <c r="AO24" s="13"/>
      <c r="AP24" s="13"/>
      <c r="AQ24" s="13"/>
      <c r="AR24" s="31"/>
      <c r="AS24" s="51"/>
      <c r="AT24" s="51"/>
      <c r="AU24" s="51">
        <v>1</v>
      </c>
      <c r="AV24" s="51"/>
      <c r="AW24" s="24"/>
    </row>
    <row r="25" spans="1:49" ht="15" hidden="1" customHeight="1" x14ac:dyDescent="0.2">
      <c r="A25" s="34">
        <v>14</v>
      </c>
      <c r="B25" s="6" t="s">
        <v>52</v>
      </c>
      <c r="C25" s="7" t="s">
        <v>101</v>
      </c>
      <c r="D25" s="6" t="s">
        <v>102</v>
      </c>
      <c r="E25" s="6" t="s">
        <v>43</v>
      </c>
      <c r="F25" s="6" t="s">
        <v>49</v>
      </c>
      <c r="G25" s="6" t="s">
        <v>103</v>
      </c>
      <c r="H25" s="6" t="s">
        <v>104</v>
      </c>
      <c r="I25" s="7" t="s">
        <v>104</v>
      </c>
      <c r="J25" s="6" t="s">
        <v>80</v>
      </c>
      <c r="K25" s="7">
        <v>1</v>
      </c>
      <c r="L25" s="7"/>
      <c r="M25" s="7"/>
      <c r="N25" s="7"/>
      <c r="O25" s="7"/>
      <c r="P25" s="7"/>
      <c r="Q25" s="7"/>
      <c r="R25" s="6">
        <f t="shared" ref="R25:T32" si="4">K25*20</f>
        <v>20</v>
      </c>
      <c r="S25" s="6">
        <f t="shared" si="4"/>
        <v>0</v>
      </c>
      <c r="T25" s="6">
        <f t="shared" si="4"/>
        <v>0</v>
      </c>
      <c r="U25" s="6">
        <f>N25*10</f>
        <v>0</v>
      </c>
      <c r="V25" s="6">
        <f t="shared" ref="V25:V32" si="5">O25*20</f>
        <v>0</v>
      </c>
      <c r="W25" s="6">
        <f t="shared" ref="W25:W32" si="6">P25*12</f>
        <v>0</v>
      </c>
      <c r="X25" s="6">
        <f>Q25*10</f>
        <v>0</v>
      </c>
      <c r="Y25" s="7">
        <v>1</v>
      </c>
      <c r="Z25" s="7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25"/>
      <c r="AS25" s="50"/>
      <c r="AT25" s="50"/>
      <c r="AU25" s="50"/>
      <c r="AV25" s="50">
        <v>1</v>
      </c>
      <c r="AW25" s="26"/>
    </row>
    <row r="26" spans="1:49" ht="15" hidden="1" customHeight="1" x14ac:dyDescent="0.2">
      <c r="A26" s="34">
        <v>15</v>
      </c>
      <c r="B26" s="9" t="s">
        <v>52</v>
      </c>
      <c r="C26" s="39" t="s">
        <v>105</v>
      </c>
      <c r="D26" s="9" t="s">
        <v>106</v>
      </c>
      <c r="E26" s="9" t="s">
        <v>43</v>
      </c>
      <c r="F26" s="9" t="s">
        <v>49</v>
      </c>
      <c r="G26" s="9" t="s">
        <v>107</v>
      </c>
      <c r="H26" s="9" t="s">
        <v>107</v>
      </c>
      <c r="I26" s="9"/>
      <c r="J26" s="9" t="s">
        <v>108</v>
      </c>
      <c r="K26" s="9"/>
      <c r="L26" s="9"/>
      <c r="M26" s="9"/>
      <c r="N26" s="9"/>
      <c r="O26" s="9"/>
      <c r="P26" s="9">
        <v>4</v>
      </c>
      <c r="Q26" s="9">
        <v>2</v>
      </c>
      <c r="R26" s="6">
        <f t="shared" si="4"/>
        <v>0</v>
      </c>
      <c r="S26" s="6">
        <f t="shared" si="4"/>
        <v>0</v>
      </c>
      <c r="T26" s="6">
        <f t="shared" si="4"/>
        <v>0</v>
      </c>
      <c r="U26" s="6">
        <f>N26*20</f>
        <v>0</v>
      </c>
      <c r="V26" s="6">
        <f t="shared" si="5"/>
        <v>0</v>
      </c>
      <c r="W26" s="6">
        <f t="shared" si="6"/>
        <v>48</v>
      </c>
      <c r="X26" s="6">
        <f>Q26*12</f>
        <v>24</v>
      </c>
      <c r="Y26" s="9">
        <v>1</v>
      </c>
      <c r="Z26" s="9"/>
      <c r="AA26" s="9"/>
      <c r="AB26" s="9"/>
      <c r="AC26" s="9"/>
      <c r="AD26" s="9"/>
      <c r="AE26" s="9">
        <v>0</v>
      </c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7"/>
      <c r="AS26" s="51"/>
      <c r="AT26" s="51"/>
      <c r="AU26" s="51"/>
      <c r="AV26" s="51">
        <v>1</v>
      </c>
      <c r="AW26" s="24"/>
    </row>
    <row r="27" spans="1:49" ht="15" hidden="1" customHeight="1" x14ac:dyDescent="0.2">
      <c r="A27" s="34">
        <v>16</v>
      </c>
      <c r="B27" s="9" t="s">
        <v>52</v>
      </c>
      <c r="C27" s="39" t="s">
        <v>109</v>
      </c>
      <c r="D27" s="9" t="s">
        <v>110</v>
      </c>
      <c r="E27" s="9" t="s">
        <v>43</v>
      </c>
      <c r="F27" s="9" t="s">
        <v>84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6">
        <f t="shared" si="4"/>
        <v>0</v>
      </c>
      <c r="S27" s="6">
        <f t="shared" si="4"/>
        <v>0</v>
      </c>
      <c r="T27" s="6">
        <f t="shared" si="4"/>
        <v>0</v>
      </c>
      <c r="U27" s="6">
        <f>N27*20</f>
        <v>0</v>
      </c>
      <c r="V27" s="6">
        <f t="shared" si="5"/>
        <v>0</v>
      </c>
      <c r="W27" s="6">
        <f t="shared" si="6"/>
        <v>0</v>
      </c>
      <c r="X27" s="6">
        <f>Q27*12</f>
        <v>0</v>
      </c>
      <c r="Y27" s="9"/>
      <c r="Z27" s="9"/>
      <c r="AA27" s="9"/>
      <c r="AB27" s="9">
        <v>1</v>
      </c>
      <c r="AC27" s="9"/>
      <c r="AD27" s="9"/>
      <c r="AE27" s="9">
        <v>0</v>
      </c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27"/>
      <c r="AS27" s="51"/>
      <c r="AT27" s="51"/>
      <c r="AU27" s="51"/>
      <c r="AV27" s="51">
        <v>1</v>
      </c>
      <c r="AW27" s="24"/>
    </row>
    <row r="28" spans="1:49" ht="15" hidden="1" customHeight="1" x14ac:dyDescent="0.2">
      <c r="A28" s="34">
        <v>17</v>
      </c>
      <c r="B28" s="9" t="s">
        <v>52</v>
      </c>
      <c r="C28" s="39" t="s">
        <v>111</v>
      </c>
      <c r="D28" s="9" t="s">
        <v>112</v>
      </c>
      <c r="E28" s="9" t="s">
        <v>43</v>
      </c>
      <c r="F28" s="9" t="s">
        <v>49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6">
        <f t="shared" si="4"/>
        <v>0</v>
      </c>
      <c r="S28" s="6">
        <f t="shared" si="4"/>
        <v>0</v>
      </c>
      <c r="T28" s="6">
        <f t="shared" si="4"/>
        <v>0</v>
      </c>
      <c r="U28" s="6">
        <f>N28*20</f>
        <v>0</v>
      </c>
      <c r="V28" s="6">
        <f t="shared" si="5"/>
        <v>0</v>
      </c>
      <c r="W28" s="6">
        <f t="shared" si="6"/>
        <v>0</v>
      </c>
      <c r="X28" s="6">
        <f>Q28*12</f>
        <v>0</v>
      </c>
      <c r="Y28" s="9">
        <v>1</v>
      </c>
      <c r="Z28" s="9"/>
      <c r="AA28" s="9"/>
      <c r="AB28" s="9"/>
      <c r="AC28" s="9"/>
      <c r="AD28" s="9"/>
      <c r="AE28" s="9">
        <v>0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7"/>
      <c r="AS28" s="51"/>
      <c r="AT28" s="51"/>
      <c r="AU28" s="51"/>
      <c r="AV28" s="51">
        <v>1</v>
      </c>
      <c r="AW28" s="24"/>
    </row>
    <row r="29" spans="1:49" ht="15" hidden="1" customHeight="1" x14ac:dyDescent="0.2">
      <c r="A29" s="34">
        <v>18</v>
      </c>
      <c r="B29" s="9" t="s">
        <v>52</v>
      </c>
      <c r="C29" s="39" t="s">
        <v>113</v>
      </c>
      <c r="D29" s="9" t="s">
        <v>114</v>
      </c>
      <c r="E29" s="9" t="s">
        <v>43</v>
      </c>
      <c r="F29" s="9" t="s">
        <v>115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6">
        <f t="shared" si="4"/>
        <v>0</v>
      </c>
      <c r="S29" s="6">
        <f t="shared" si="4"/>
        <v>0</v>
      </c>
      <c r="T29" s="6">
        <f t="shared" si="4"/>
        <v>0</v>
      </c>
      <c r="U29" s="6">
        <f>N29*20</f>
        <v>0</v>
      </c>
      <c r="V29" s="6">
        <f t="shared" si="5"/>
        <v>0</v>
      </c>
      <c r="W29" s="6">
        <f t="shared" si="6"/>
        <v>0</v>
      </c>
      <c r="X29" s="6">
        <f>Q29*12</f>
        <v>0</v>
      </c>
      <c r="Y29" s="9">
        <v>1</v>
      </c>
      <c r="Z29" s="9"/>
      <c r="AA29" s="9"/>
      <c r="AB29" s="9"/>
      <c r="AC29" s="9"/>
      <c r="AD29" s="9"/>
      <c r="AE29" s="9">
        <v>0</v>
      </c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27"/>
      <c r="AS29" s="51"/>
      <c r="AT29" s="51"/>
      <c r="AU29" s="51"/>
      <c r="AV29" s="51">
        <v>1</v>
      </c>
      <c r="AW29" s="24"/>
    </row>
    <row r="30" spans="1:49" ht="13.5" hidden="1" customHeight="1" x14ac:dyDescent="0.2">
      <c r="A30" s="34">
        <v>19</v>
      </c>
      <c r="B30" s="6" t="s">
        <v>52</v>
      </c>
      <c r="C30" s="7" t="s">
        <v>116</v>
      </c>
      <c r="D30" s="6" t="s">
        <v>117</v>
      </c>
      <c r="E30" s="6" t="s">
        <v>43</v>
      </c>
      <c r="F30" s="6" t="s">
        <v>84</v>
      </c>
      <c r="G30" s="6"/>
      <c r="H30" s="6"/>
      <c r="I30" s="7"/>
      <c r="J30" s="6"/>
      <c r="K30" s="7"/>
      <c r="L30" s="7"/>
      <c r="M30" s="7"/>
      <c r="N30" s="7"/>
      <c r="O30" s="7"/>
      <c r="P30" s="7"/>
      <c r="Q30" s="7"/>
      <c r="R30" s="6">
        <f t="shared" si="4"/>
        <v>0</v>
      </c>
      <c r="S30" s="6">
        <f t="shared" si="4"/>
        <v>0</v>
      </c>
      <c r="T30" s="6">
        <f t="shared" si="4"/>
        <v>0</v>
      </c>
      <c r="U30" s="6">
        <f>N30*10</f>
        <v>0</v>
      </c>
      <c r="V30" s="6">
        <f t="shared" si="5"/>
        <v>0</v>
      </c>
      <c r="W30" s="6">
        <f t="shared" si="6"/>
        <v>0</v>
      </c>
      <c r="X30" s="6">
        <f>Q30*10</f>
        <v>0</v>
      </c>
      <c r="Y30" s="7"/>
      <c r="Z30" s="7"/>
      <c r="AA30" s="6"/>
      <c r="AB30" s="6"/>
      <c r="AC30" s="6">
        <v>1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25"/>
      <c r="AS30" s="50"/>
      <c r="AT30" s="50"/>
      <c r="AU30" s="50"/>
      <c r="AV30" s="50">
        <v>1</v>
      </c>
      <c r="AW30" s="26"/>
    </row>
    <row r="31" spans="1:49" ht="15" hidden="1" customHeight="1" x14ac:dyDescent="0.2">
      <c r="A31" s="34">
        <v>20</v>
      </c>
      <c r="B31" s="9" t="s">
        <v>52</v>
      </c>
      <c r="C31" s="39" t="s">
        <v>118</v>
      </c>
      <c r="D31" s="9" t="s">
        <v>117</v>
      </c>
      <c r="E31" s="9" t="s">
        <v>43</v>
      </c>
      <c r="F31" s="9" t="s">
        <v>84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6">
        <f t="shared" si="4"/>
        <v>0</v>
      </c>
      <c r="S31" s="6">
        <f t="shared" si="4"/>
        <v>0</v>
      </c>
      <c r="T31" s="6">
        <f t="shared" si="4"/>
        <v>0</v>
      </c>
      <c r="U31" s="6">
        <f>N31*20</f>
        <v>0</v>
      </c>
      <c r="V31" s="6">
        <f t="shared" si="5"/>
        <v>0</v>
      </c>
      <c r="W31" s="6">
        <f t="shared" si="6"/>
        <v>0</v>
      </c>
      <c r="X31" s="6">
        <f>Q31*12</f>
        <v>0</v>
      </c>
      <c r="Y31" s="9"/>
      <c r="Z31" s="9"/>
      <c r="AA31" s="9"/>
      <c r="AB31" s="9">
        <v>1</v>
      </c>
      <c r="AC31" s="9"/>
      <c r="AD31" s="9"/>
      <c r="AE31" s="9">
        <v>0</v>
      </c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27"/>
      <c r="AS31" s="51"/>
      <c r="AT31" s="51"/>
      <c r="AU31" s="51"/>
      <c r="AV31" s="51">
        <v>1</v>
      </c>
      <c r="AW31" s="24"/>
    </row>
    <row r="32" spans="1:49" ht="15" hidden="1" customHeight="1" x14ac:dyDescent="0.2">
      <c r="A32" s="34">
        <v>21</v>
      </c>
      <c r="B32" s="9" t="s">
        <v>52</v>
      </c>
      <c r="C32" s="39" t="s">
        <v>119</v>
      </c>
      <c r="D32" s="9" t="s">
        <v>120</v>
      </c>
      <c r="E32" s="9" t="s">
        <v>43</v>
      </c>
      <c r="F32" s="9" t="s">
        <v>44</v>
      </c>
      <c r="G32" s="9" t="s">
        <v>121</v>
      </c>
      <c r="H32" s="9" t="s">
        <v>121</v>
      </c>
      <c r="I32" s="9"/>
      <c r="J32" s="9" t="s">
        <v>122</v>
      </c>
      <c r="K32" s="9"/>
      <c r="L32" s="9"/>
      <c r="M32" s="9"/>
      <c r="N32" s="9"/>
      <c r="O32" s="9"/>
      <c r="P32" s="9">
        <v>10</v>
      </c>
      <c r="Q32" s="9">
        <v>8</v>
      </c>
      <c r="R32" s="6">
        <f t="shared" si="4"/>
        <v>0</v>
      </c>
      <c r="S32" s="6">
        <f t="shared" si="4"/>
        <v>0</v>
      </c>
      <c r="T32" s="6">
        <f t="shared" si="4"/>
        <v>0</v>
      </c>
      <c r="U32" s="6">
        <f>N32*20</f>
        <v>0</v>
      </c>
      <c r="V32" s="6">
        <f t="shared" si="5"/>
        <v>0</v>
      </c>
      <c r="W32" s="6">
        <f t="shared" si="6"/>
        <v>120</v>
      </c>
      <c r="X32" s="6">
        <f>Q32*12</f>
        <v>96</v>
      </c>
      <c r="Y32" s="9">
        <v>2</v>
      </c>
      <c r="Z32" s="9">
        <v>2</v>
      </c>
      <c r="AA32" s="9"/>
      <c r="AB32" s="9">
        <v>1</v>
      </c>
      <c r="AC32" s="9">
        <v>1</v>
      </c>
      <c r="AD32" s="9"/>
      <c r="AE32" s="9">
        <v>0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27"/>
      <c r="AS32" s="51"/>
      <c r="AT32" s="51"/>
      <c r="AU32" s="51">
        <v>1</v>
      </c>
      <c r="AV32" s="51"/>
      <c r="AW32" s="24"/>
    </row>
    <row r="33" spans="1:49" ht="15" hidden="1" customHeight="1" x14ac:dyDescent="0.2">
      <c r="A33" s="53">
        <v>22</v>
      </c>
      <c r="B33" s="4" t="s">
        <v>40</v>
      </c>
      <c r="C33" s="38" t="s">
        <v>123</v>
      </c>
      <c r="D33" s="4" t="s">
        <v>124</v>
      </c>
      <c r="E33" s="4" t="s">
        <v>43</v>
      </c>
      <c r="F33" s="4" t="s">
        <v>84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>
        <v>1</v>
      </c>
      <c r="AI33" s="4"/>
      <c r="AJ33" s="4">
        <v>0</v>
      </c>
      <c r="AK33" s="4"/>
      <c r="AL33" s="4"/>
      <c r="AM33" s="4"/>
      <c r="AN33" s="4"/>
      <c r="AO33" s="4"/>
      <c r="AP33" s="4"/>
      <c r="AQ33" s="4"/>
      <c r="AR33" s="23"/>
      <c r="AS33" s="51"/>
      <c r="AT33" s="51"/>
      <c r="AU33" s="56">
        <v>1</v>
      </c>
      <c r="AV33" s="51"/>
      <c r="AW33" s="24"/>
    </row>
    <row r="34" spans="1:49" ht="15" hidden="1" customHeight="1" x14ac:dyDescent="0.2">
      <c r="A34" s="57"/>
      <c r="B34" s="6" t="s">
        <v>52</v>
      </c>
      <c r="C34" s="7" t="s">
        <v>125</v>
      </c>
      <c r="D34" s="6" t="s">
        <v>124</v>
      </c>
      <c r="E34" s="6" t="s">
        <v>43</v>
      </c>
      <c r="F34" s="6" t="s">
        <v>84</v>
      </c>
      <c r="G34" s="6"/>
      <c r="H34" s="6"/>
      <c r="I34" s="7"/>
      <c r="J34" s="6"/>
      <c r="K34" s="7"/>
      <c r="L34" s="7"/>
      <c r="M34" s="7"/>
      <c r="N34" s="7"/>
      <c r="O34" s="7"/>
      <c r="P34" s="7"/>
      <c r="Q34" s="7"/>
      <c r="R34" s="6">
        <f t="shared" ref="R34:T35" si="7">K34*20</f>
        <v>0</v>
      </c>
      <c r="S34" s="6">
        <f t="shared" si="7"/>
        <v>0</v>
      </c>
      <c r="T34" s="6">
        <f t="shared" si="7"/>
        <v>0</v>
      </c>
      <c r="U34" s="6">
        <f>N34*10</f>
        <v>0</v>
      </c>
      <c r="V34" s="6">
        <f>O34*20</f>
        <v>0</v>
      </c>
      <c r="W34" s="6">
        <f>P34*12</f>
        <v>0</v>
      </c>
      <c r="X34" s="6">
        <f>Q34*10</f>
        <v>0</v>
      </c>
      <c r="Y34" s="7"/>
      <c r="Z34" s="7"/>
      <c r="AA34" s="6"/>
      <c r="AB34" s="6"/>
      <c r="AC34" s="6">
        <v>2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25"/>
      <c r="AS34" s="50"/>
      <c r="AT34" s="50"/>
      <c r="AU34" s="56"/>
      <c r="AV34" s="50"/>
      <c r="AW34" s="26"/>
    </row>
    <row r="35" spans="1:49" ht="15" hidden="1" customHeight="1" x14ac:dyDescent="0.2">
      <c r="A35" s="54"/>
      <c r="B35" s="9" t="s">
        <v>52</v>
      </c>
      <c r="C35" s="39" t="s">
        <v>123</v>
      </c>
      <c r="D35" s="9" t="s">
        <v>124</v>
      </c>
      <c r="E35" s="9" t="s">
        <v>43</v>
      </c>
      <c r="F35" s="9" t="s">
        <v>84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6">
        <f t="shared" si="7"/>
        <v>0</v>
      </c>
      <c r="S35" s="6">
        <f t="shared" si="7"/>
        <v>0</v>
      </c>
      <c r="T35" s="6">
        <f t="shared" si="7"/>
        <v>0</v>
      </c>
      <c r="U35" s="6">
        <f>N35*20</f>
        <v>0</v>
      </c>
      <c r="V35" s="6">
        <f>O35*20</f>
        <v>0</v>
      </c>
      <c r="W35" s="6">
        <f>P35*12</f>
        <v>0</v>
      </c>
      <c r="X35" s="6">
        <f>Q35*12</f>
        <v>0</v>
      </c>
      <c r="Y35" s="9"/>
      <c r="Z35" s="9"/>
      <c r="AA35" s="9"/>
      <c r="AB35" s="9">
        <v>1</v>
      </c>
      <c r="AC35" s="9"/>
      <c r="AD35" s="9"/>
      <c r="AE35" s="9">
        <v>0</v>
      </c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27"/>
      <c r="AS35" s="51"/>
      <c r="AT35" s="51"/>
      <c r="AU35" s="56"/>
      <c r="AV35" s="51"/>
      <c r="AW35" s="24"/>
    </row>
    <row r="36" spans="1:49" ht="15" hidden="1" customHeight="1" x14ac:dyDescent="0.2">
      <c r="A36" s="53">
        <v>23</v>
      </c>
      <c r="B36" s="4" t="s">
        <v>40</v>
      </c>
      <c r="C36" s="38" t="s">
        <v>126</v>
      </c>
      <c r="D36" s="4" t="s">
        <v>127</v>
      </c>
      <c r="E36" s="4" t="s">
        <v>43</v>
      </c>
      <c r="F36" s="4" t="s">
        <v>49</v>
      </c>
      <c r="G36" s="4" t="s">
        <v>128</v>
      </c>
      <c r="H36" s="4"/>
      <c r="I36" s="4"/>
      <c r="J36" s="4" t="s">
        <v>51</v>
      </c>
      <c r="K36" s="4">
        <v>1</v>
      </c>
      <c r="L36" s="4"/>
      <c r="M36" s="4"/>
      <c r="N36" s="4"/>
      <c r="O36" s="4"/>
      <c r="P36" s="4"/>
      <c r="Q36" s="4"/>
      <c r="R36" s="4">
        <v>15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/>
      <c r="Z36" s="4"/>
      <c r="AA36" s="4"/>
      <c r="AB36" s="4"/>
      <c r="AC36" s="4"/>
      <c r="AD36" s="4"/>
      <c r="AE36" s="4"/>
      <c r="AF36" s="4"/>
      <c r="AG36" s="4"/>
      <c r="AH36" s="4">
        <v>1</v>
      </c>
      <c r="AI36" s="4"/>
      <c r="AJ36" s="4">
        <v>1</v>
      </c>
      <c r="AK36" s="4"/>
      <c r="AL36" s="4"/>
      <c r="AM36" s="4"/>
      <c r="AN36" s="4"/>
      <c r="AO36" s="4"/>
      <c r="AP36" s="4"/>
      <c r="AQ36" s="4"/>
      <c r="AR36" s="23"/>
      <c r="AS36" s="51"/>
      <c r="AT36" s="51"/>
      <c r="AU36" s="55">
        <v>1</v>
      </c>
      <c r="AV36" s="51"/>
      <c r="AW36" s="24"/>
    </row>
    <row r="37" spans="1:49" ht="15" hidden="1" customHeight="1" x14ac:dyDescent="0.2">
      <c r="A37" s="57"/>
      <c r="B37" s="6" t="s">
        <v>52</v>
      </c>
      <c r="C37" s="7" t="s">
        <v>129</v>
      </c>
      <c r="D37" s="6" t="s">
        <v>127</v>
      </c>
      <c r="E37" s="6" t="s">
        <v>43</v>
      </c>
      <c r="F37" s="6" t="s">
        <v>49</v>
      </c>
      <c r="G37" s="6" t="s">
        <v>130</v>
      </c>
      <c r="H37" s="6"/>
      <c r="I37" s="7"/>
      <c r="J37" s="6"/>
      <c r="K37" s="7"/>
      <c r="L37" s="7"/>
      <c r="M37" s="7"/>
      <c r="N37" s="7"/>
      <c r="O37" s="7"/>
      <c r="P37" s="7">
        <v>5</v>
      </c>
      <c r="Q37" s="7">
        <v>6</v>
      </c>
      <c r="R37" s="6">
        <f t="shared" ref="R37:T38" si="8">K37*20</f>
        <v>0</v>
      </c>
      <c r="S37" s="6">
        <f t="shared" si="8"/>
        <v>0</v>
      </c>
      <c r="T37" s="6">
        <f t="shared" si="8"/>
        <v>0</v>
      </c>
      <c r="U37" s="6">
        <f>N37*10</f>
        <v>0</v>
      </c>
      <c r="V37" s="6">
        <f>O37*20</f>
        <v>0</v>
      </c>
      <c r="W37" s="6">
        <f>P37*12</f>
        <v>60</v>
      </c>
      <c r="X37" s="6">
        <f>Q37*10</f>
        <v>60</v>
      </c>
      <c r="Y37" s="7">
        <v>1</v>
      </c>
      <c r="Z37" s="7">
        <v>2</v>
      </c>
      <c r="AA37" s="6"/>
      <c r="AB37" s="6"/>
      <c r="AC37" s="6">
        <v>2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25"/>
      <c r="AS37" s="50"/>
      <c r="AT37" s="50"/>
      <c r="AU37" s="55"/>
      <c r="AV37" s="50"/>
      <c r="AW37" s="26"/>
    </row>
    <row r="38" spans="1:49" ht="15" hidden="1" customHeight="1" x14ac:dyDescent="0.2">
      <c r="A38" s="54"/>
      <c r="B38" s="6" t="s">
        <v>52</v>
      </c>
      <c r="C38" s="7" t="s">
        <v>129</v>
      </c>
      <c r="D38" s="6" t="s">
        <v>127</v>
      </c>
      <c r="E38" s="6" t="s">
        <v>43</v>
      </c>
      <c r="F38" s="6" t="s">
        <v>49</v>
      </c>
      <c r="G38" s="6"/>
      <c r="H38" s="6"/>
      <c r="I38" s="7" t="s">
        <v>131</v>
      </c>
      <c r="J38" s="6" t="s">
        <v>132</v>
      </c>
      <c r="K38" s="7">
        <v>1</v>
      </c>
      <c r="L38" s="7"/>
      <c r="M38" s="7"/>
      <c r="N38" s="7"/>
      <c r="O38" s="7"/>
      <c r="P38" s="7"/>
      <c r="Q38" s="7"/>
      <c r="R38" s="6">
        <f t="shared" si="8"/>
        <v>20</v>
      </c>
      <c r="S38" s="6">
        <f t="shared" si="8"/>
        <v>0</v>
      </c>
      <c r="T38" s="6">
        <f t="shared" si="8"/>
        <v>0</v>
      </c>
      <c r="U38" s="6">
        <f>N38*10</f>
        <v>0</v>
      </c>
      <c r="V38" s="6">
        <f>O38*20</f>
        <v>0</v>
      </c>
      <c r="W38" s="6">
        <f>P38*12</f>
        <v>0</v>
      </c>
      <c r="X38" s="6">
        <f>Q38*10</f>
        <v>0</v>
      </c>
      <c r="Y38" s="7"/>
      <c r="Z38" s="7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25"/>
      <c r="AS38" s="50"/>
      <c r="AT38" s="50"/>
      <c r="AU38" s="55"/>
      <c r="AV38" s="50"/>
      <c r="AW38" s="26"/>
    </row>
    <row r="39" spans="1:49" ht="15" hidden="1" customHeight="1" x14ac:dyDescent="0.2">
      <c r="A39" s="53">
        <v>24</v>
      </c>
      <c r="B39" s="4" t="s">
        <v>40</v>
      </c>
      <c r="C39" s="38" t="s">
        <v>133</v>
      </c>
      <c r="D39" s="4" t="s">
        <v>134</v>
      </c>
      <c r="E39" s="4" t="s">
        <v>43</v>
      </c>
      <c r="F39" s="4" t="s">
        <v>44</v>
      </c>
      <c r="G39" s="4" t="s">
        <v>135</v>
      </c>
      <c r="H39" s="4"/>
      <c r="I39" s="4"/>
      <c r="J39" s="4" t="s">
        <v>136</v>
      </c>
      <c r="K39" s="4">
        <v>1</v>
      </c>
      <c r="L39" s="4"/>
      <c r="M39" s="4"/>
      <c r="N39" s="4"/>
      <c r="O39" s="4"/>
      <c r="P39" s="4"/>
      <c r="Q39" s="4"/>
      <c r="R39" s="4">
        <v>20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>
        <v>1</v>
      </c>
      <c r="AI39" s="4"/>
      <c r="AJ39" s="4">
        <v>1</v>
      </c>
      <c r="AK39" s="4"/>
      <c r="AL39" s="4"/>
      <c r="AM39" s="4"/>
      <c r="AN39" s="4"/>
      <c r="AO39" s="4"/>
      <c r="AP39" s="4"/>
      <c r="AQ39" s="4"/>
      <c r="AR39" s="23"/>
      <c r="AS39" s="51"/>
      <c r="AT39" s="51"/>
      <c r="AU39" s="56">
        <v>1</v>
      </c>
      <c r="AV39" s="51"/>
      <c r="AW39" s="24"/>
    </row>
    <row r="40" spans="1:49" ht="15" hidden="1" customHeight="1" x14ac:dyDescent="0.2">
      <c r="A40" s="54"/>
      <c r="B40" s="9" t="s">
        <v>52</v>
      </c>
      <c r="C40" s="39" t="s">
        <v>133</v>
      </c>
      <c r="D40" s="9" t="s">
        <v>134</v>
      </c>
      <c r="E40" s="9" t="s">
        <v>43</v>
      </c>
      <c r="F40" s="9" t="s">
        <v>44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6">
        <f t="shared" ref="R40:V46" si="9">K40*20</f>
        <v>0</v>
      </c>
      <c r="S40" s="6">
        <f t="shared" si="9"/>
        <v>0</v>
      </c>
      <c r="T40" s="6">
        <f t="shared" si="9"/>
        <v>0</v>
      </c>
      <c r="U40" s="6">
        <f t="shared" si="9"/>
        <v>0</v>
      </c>
      <c r="V40" s="6">
        <f t="shared" si="9"/>
        <v>0</v>
      </c>
      <c r="W40" s="6">
        <f>P40*12</f>
        <v>0</v>
      </c>
      <c r="X40" s="6">
        <f>Q40*12</f>
        <v>0</v>
      </c>
      <c r="Y40" s="9">
        <v>1</v>
      </c>
      <c r="Z40" s="9">
        <v>1</v>
      </c>
      <c r="AA40" s="9"/>
      <c r="AB40" s="9"/>
      <c r="AC40" s="9"/>
      <c r="AD40" s="9"/>
      <c r="AE40" s="9">
        <v>0</v>
      </c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27"/>
      <c r="AS40" s="51"/>
      <c r="AT40" s="51"/>
      <c r="AU40" s="56"/>
      <c r="AV40" s="51"/>
      <c r="AW40" s="24"/>
    </row>
    <row r="41" spans="1:49" ht="15" hidden="1" customHeight="1" x14ac:dyDescent="0.2">
      <c r="A41" s="34">
        <v>25</v>
      </c>
      <c r="B41" s="9" t="s">
        <v>52</v>
      </c>
      <c r="C41" s="39" t="s">
        <v>137</v>
      </c>
      <c r="D41" s="9" t="s">
        <v>134</v>
      </c>
      <c r="E41" s="9" t="s">
        <v>43</v>
      </c>
      <c r="F41" s="9" t="s">
        <v>49</v>
      </c>
      <c r="G41" s="9"/>
      <c r="H41" s="9" t="s">
        <v>138</v>
      </c>
      <c r="I41" s="9" t="s">
        <v>138</v>
      </c>
      <c r="J41" s="9" t="s">
        <v>139</v>
      </c>
      <c r="K41" s="9"/>
      <c r="L41" s="9"/>
      <c r="M41" s="9"/>
      <c r="N41" s="9"/>
      <c r="O41" s="9"/>
      <c r="P41" s="9">
        <v>3</v>
      </c>
      <c r="Q41" s="9">
        <v>3</v>
      </c>
      <c r="R41" s="6">
        <f t="shared" si="9"/>
        <v>0</v>
      </c>
      <c r="S41" s="6">
        <f t="shared" si="9"/>
        <v>0</v>
      </c>
      <c r="T41" s="6">
        <f t="shared" si="9"/>
        <v>0</v>
      </c>
      <c r="U41" s="6">
        <f t="shared" si="9"/>
        <v>0</v>
      </c>
      <c r="V41" s="6">
        <f t="shared" si="9"/>
        <v>0</v>
      </c>
      <c r="W41" s="6">
        <f>P41*12</f>
        <v>36</v>
      </c>
      <c r="X41" s="6">
        <f>Q41*12</f>
        <v>36</v>
      </c>
      <c r="Y41" s="9"/>
      <c r="Z41" s="9">
        <v>1</v>
      </c>
      <c r="AA41" s="9"/>
      <c r="AB41" s="9"/>
      <c r="AC41" s="9"/>
      <c r="AD41" s="9"/>
      <c r="AE41" s="9">
        <v>0</v>
      </c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27"/>
      <c r="AS41" s="51"/>
      <c r="AT41" s="51"/>
      <c r="AU41" s="51"/>
      <c r="AV41" s="51">
        <v>1</v>
      </c>
      <c r="AW41" s="24"/>
    </row>
    <row r="42" spans="1:49" ht="15" hidden="1" customHeight="1" x14ac:dyDescent="0.2">
      <c r="A42" s="34">
        <v>26</v>
      </c>
      <c r="B42" s="6" t="s">
        <v>52</v>
      </c>
      <c r="C42" s="7" t="s">
        <v>140</v>
      </c>
      <c r="D42" s="6" t="s">
        <v>141</v>
      </c>
      <c r="E42" s="6" t="s">
        <v>43</v>
      </c>
      <c r="F42" s="6" t="s">
        <v>84</v>
      </c>
      <c r="G42" s="6"/>
      <c r="H42" s="6"/>
      <c r="I42" s="7"/>
      <c r="J42" s="6"/>
      <c r="K42" s="7"/>
      <c r="L42" s="7"/>
      <c r="M42" s="7"/>
      <c r="N42" s="7"/>
      <c r="O42" s="7"/>
      <c r="P42" s="7"/>
      <c r="Q42" s="7"/>
      <c r="R42" s="6">
        <f t="shared" si="9"/>
        <v>0</v>
      </c>
      <c r="S42" s="6">
        <f t="shared" si="9"/>
        <v>0</v>
      </c>
      <c r="T42" s="6">
        <f t="shared" si="9"/>
        <v>0</v>
      </c>
      <c r="U42" s="6">
        <f>N42*10</f>
        <v>0</v>
      </c>
      <c r="V42" s="6">
        <f>O42*20</f>
        <v>0</v>
      </c>
      <c r="W42" s="6">
        <f>P42*12</f>
        <v>0</v>
      </c>
      <c r="X42" s="6">
        <f>Q42*10</f>
        <v>0</v>
      </c>
      <c r="Y42" s="7"/>
      <c r="Z42" s="7"/>
      <c r="AA42" s="6"/>
      <c r="AB42" s="6"/>
      <c r="AC42" s="6">
        <v>1</v>
      </c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25"/>
      <c r="AS42" s="50"/>
      <c r="AT42" s="50"/>
      <c r="AU42" s="50"/>
      <c r="AV42" s="51">
        <v>1</v>
      </c>
      <c r="AW42" s="26"/>
    </row>
    <row r="43" spans="1:49" ht="15" hidden="1" customHeight="1" x14ac:dyDescent="0.2">
      <c r="A43" s="34">
        <v>27</v>
      </c>
      <c r="B43" s="9" t="s">
        <v>52</v>
      </c>
      <c r="C43" s="39" t="s">
        <v>142</v>
      </c>
      <c r="D43" s="9" t="s">
        <v>141</v>
      </c>
      <c r="E43" s="9" t="s">
        <v>43</v>
      </c>
      <c r="F43" s="9" t="s">
        <v>84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">
        <f t="shared" si="9"/>
        <v>0</v>
      </c>
      <c r="S43" s="6">
        <f t="shared" si="9"/>
        <v>0</v>
      </c>
      <c r="T43" s="6">
        <f t="shared" si="9"/>
        <v>0</v>
      </c>
      <c r="U43" s="6">
        <f>N43*20</f>
        <v>0</v>
      </c>
      <c r="V43" s="6">
        <f>O43*20</f>
        <v>0</v>
      </c>
      <c r="W43" s="6">
        <f>P43*12</f>
        <v>0</v>
      </c>
      <c r="X43" s="6">
        <f>Q43*12</f>
        <v>0</v>
      </c>
      <c r="Y43" s="9"/>
      <c r="Z43" s="9"/>
      <c r="AA43" s="9"/>
      <c r="AB43" s="9">
        <v>1</v>
      </c>
      <c r="AC43" s="9"/>
      <c r="AD43" s="9"/>
      <c r="AE43" s="9">
        <v>0</v>
      </c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27"/>
      <c r="AS43" s="51"/>
      <c r="AT43" s="51"/>
      <c r="AU43" s="51"/>
      <c r="AV43" s="51">
        <v>1</v>
      </c>
      <c r="AW43" s="24"/>
    </row>
    <row r="44" spans="1:49" ht="15" hidden="1" customHeight="1" x14ac:dyDescent="0.2">
      <c r="A44" s="34">
        <v>28</v>
      </c>
      <c r="B44" s="9" t="s">
        <v>52</v>
      </c>
      <c r="C44" s="39" t="s">
        <v>143</v>
      </c>
      <c r="D44" s="9" t="s">
        <v>144</v>
      </c>
      <c r="E44" s="9" t="s">
        <v>43</v>
      </c>
      <c r="F44" s="9" t="s">
        <v>44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">
        <f t="shared" si="9"/>
        <v>0</v>
      </c>
      <c r="S44" s="6">
        <f t="shared" si="9"/>
        <v>0</v>
      </c>
      <c r="T44" s="6">
        <f t="shared" si="9"/>
        <v>0</v>
      </c>
      <c r="U44" s="6">
        <f>N44*20</f>
        <v>0</v>
      </c>
      <c r="V44" s="6">
        <f>O44*20</f>
        <v>0</v>
      </c>
      <c r="W44" s="6">
        <f>P44*12</f>
        <v>0</v>
      </c>
      <c r="X44" s="6">
        <f>Q44*12</f>
        <v>0</v>
      </c>
      <c r="Y44" s="9">
        <v>1</v>
      </c>
      <c r="Z44" s="9"/>
      <c r="AA44" s="9"/>
      <c r="AB44" s="9"/>
      <c r="AC44" s="9"/>
      <c r="AD44" s="9"/>
      <c r="AE44" s="9">
        <v>0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27"/>
      <c r="AS44" s="51"/>
      <c r="AT44" s="51"/>
      <c r="AU44" s="51"/>
      <c r="AV44" s="51">
        <v>1</v>
      </c>
      <c r="AW44" s="24"/>
    </row>
    <row r="45" spans="1:49" ht="21" hidden="1" customHeight="1" x14ac:dyDescent="0.2">
      <c r="A45" s="34">
        <v>29</v>
      </c>
      <c r="B45" s="9" t="s">
        <v>52</v>
      </c>
      <c r="C45" s="39" t="s">
        <v>145</v>
      </c>
      <c r="D45" s="9" t="s">
        <v>146</v>
      </c>
      <c r="E45" s="9" t="s">
        <v>43</v>
      </c>
      <c r="F45" s="9" t="s">
        <v>49</v>
      </c>
      <c r="G45" s="9" t="s">
        <v>147</v>
      </c>
      <c r="H45" s="9" t="s">
        <v>147</v>
      </c>
      <c r="I45" s="9"/>
      <c r="J45" s="9" t="s">
        <v>139</v>
      </c>
      <c r="K45" s="9"/>
      <c r="L45" s="9"/>
      <c r="M45" s="9"/>
      <c r="N45" s="9"/>
      <c r="O45" s="9"/>
      <c r="P45" s="9">
        <v>5</v>
      </c>
      <c r="Q45" s="9">
        <v>5</v>
      </c>
      <c r="R45" s="6">
        <f t="shared" si="9"/>
        <v>0</v>
      </c>
      <c r="S45" s="6">
        <f t="shared" si="9"/>
        <v>0</v>
      </c>
      <c r="T45" s="6">
        <f t="shared" si="9"/>
        <v>0</v>
      </c>
      <c r="U45" s="6">
        <f>N45*20</f>
        <v>0</v>
      </c>
      <c r="V45" s="6">
        <f>O45*20</f>
        <v>0</v>
      </c>
      <c r="W45" s="6">
        <f>P45*12</f>
        <v>60</v>
      </c>
      <c r="X45" s="6">
        <f>Q45*12</f>
        <v>60</v>
      </c>
      <c r="Y45" s="9"/>
      <c r="Z45" s="9"/>
      <c r="AA45" s="9">
        <v>1</v>
      </c>
      <c r="AB45" s="9">
        <v>1</v>
      </c>
      <c r="AC45" s="9"/>
      <c r="AD45" s="9"/>
      <c r="AE45" s="9">
        <v>0</v>
      </c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27"/>
      <c r="AS45" s="51"/>
      <c r="AT45" s="51"/>
      <c r="AU45" s="51"/>
      <c r="AV45" s="51">
        <v>1</v>
      </c>
      <c r="AW45" s="24"/>
    </row>
    <row r="46" spans="1:49" ht="15" hidden="1" customHeight="1" x14ac:dyDescent="0.2">
      <c r="A46" s="53">
        <v>30</v>
      </c>
      <c r="B46" s="9" t="s">
        <v>52</v>
      </c>
      <c r="C46" s="39" t="s">
        <v>148</v>
      </c>
      <c r="D46" s="9" t="s">
        <v>149</v>
      </c>
      <c r="E46" s="9" t="s">
        <v>43</v>
      </c>
      <c r="F46" s="9" t="s">
        <v>84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>
        <f t="shared" si="9"/>
        <v>0</v>
      </c>
      <c r="S46" s="6">
        <f t="shared" si="9"/>
        <v>0</v>
      </c>
      <c r="T46" s="6">
        <f t="shared" si="9"/>
        <v>0</v>
      </c>
      <c r="U46" s="6">
        <f>N46*20</f>
        <v>0</v>
      </c>
      <c r="V46" s="6">
        <f>O46*20</f>
        <v>0</v>
      </c>
      <c r="W46" s="6">
        <f>P46*12</f>
        <v>0</v>
      </c>
      <c r="X46" s="6">
        <f>Q46*12</f>
        <v>0</v>
      </c>
      <c r="Y46" s="9">
        <v>1</v>
      </c>
      <c r="Z46" s="9"/>
      <c r="AA46" s="9"/>
      <c r="AB46" s="9"/>
      <c r="AC46" s="9"/>
      <c r="AD46" s="9"/>
      <c r="AE46" s="9">
        <v>0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27"/>
      <c r="AS46" s="51"/>
      <c r="AT46" s="52"/>
      <c r="AU46" s="59">
        <v>1</v>
      </c>
      <c r="AV46" s="51"/>
      <c r="AW46" s="24"/>
    </row>
    <row r="47" spans="1:49" ht="15" customHeight="1" x14ac:dyDescent="0.2">
      <c r="A47" s="54"/>
      <c r="B47" s="10" t="s">
        <v>60</v>
      </c>
      <c r="C47" s="63" t="s">
        <v>148</v>
      </c>
      <c r="D47" s="10" t="s">
        <v>149</v>
      </c>
      <c r="E47" s="10" t="s">
        <v>43</v>
      </c>
      <c r="F47" s="10" t="s">
        <v>84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/>
      <c r="Z47" s="10"/>
      <c r="AA47" s="10"/>
      <c r="AB47" s="10"/>
      <c r="AC47" s="10"/>
      <c r="AD47" s="10"/>
      <c r="AE47" s="10">
        <v>1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28"/>
      <c r="AS47" s="51"/>
      <c r="AT47" s="52"/>
      <c r="AU47" s="60"/>
      <c r="AV47" s="51"/>
      <c r="AW47" s="24"/>
    </row>
    <row r="48" spans="1:49" ht="15" hidden="1" customHeight="1" x14ac:dyDescent="0.2">
      <c r="A48" s="34">
        <v>31</v>
      </c>
      <c r="B48" s="9" t="s">
        <v>52</v>
      </c>
      <c r="C48" s="39" t="s">
        <v>150</v>
      </c>
      <c r="D48" s="9" t="s">
        <v>151</v>
      </c>
      <c r="E48" s="9" t="s">
        <v>43</v>
      </c>
      <c r="F48" s="9" t="s">
        <v>49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">
        <f>K48*20</f>
        <v>0</v>
      </c>
      <c r="S48" s="6">
        <f>L48*20</f>
        <v>0</v>
      </c>
      <c r="T48" s="6">
        <f>M48*20</f>
        <v>0</v>
      </c>
      <c r="U48" s="6">
        <f>N48*20</f>
        <v>0</v>
      </c>
      <c r="V48" s="6">
        <f>O48*20</f>
        <v>0</v>
      </c>
      <c r="W48" s="6">
        <f>P48*12</f>
        <v>0</v>
      </c>
      <c r="X48" s="6">
        <f>Q48*12</f>
        <v>0</v>
      </c>
      <c r="Y48" s="9"/>
      <c r="Z48" s="9"/>
      <c r="AA48" s="9"/>
      <c r="AB48" s="9"/>
      <c r="AC48" s="9"/>
      <c r="AD48" s="9">
        <v>1</v>
      </c>
      <c r="AE48" s="9">
        <v>0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27"/>
      <c r="AS48" s="51"/>
      <c r="AT48" s="51"/>
      <c r="AU48" s="51"/>
      <c r="AV48" s="51">
        <v>1</v>
      </c>
      <c r="AW48" s="24"/>
    </row>
    <row r="49" spans="1:49" ht="15" hidden="1" customHeight="1" x14ac:dyDescent="0.2">
      <c r="A49" s="53">
        <v>32</v>
      </c>
      <c r="B49" s="6" t="s">
        <v>52</v>
      </c>
      <c r="C49" s="7" t="s">
        <v>152</v>
      </c>
      <c r="D49" s="6" t="s">
        <v>153</v>
      </c>
      <c r="E49" s="6" t="s">
        <v>43</v>
      </c>
      <c r="F49" s="6" t="s">
        <v>84</v>
      </c>
      <c r="G49" s="6"/>
      <c r="H49" s="6"/>
      <c r="I49" s="7"/>
      <c r="J49" s="6"/>
      <c r="K49" s="7"/>
      <c r="L49" s="7"/>
      <c r="M49" s="7"/>
      <c r="N49" s="7"/>
      <c r="O49" s="7"/>
      <c r="P49" s="7"/>
      <c r="Q49" s="7"/>
      <c r="R49" s="6">
        <f t="shared" ref="R49:T50" si="10">K49*20</f>
        <v>0</v>
      </c>
      <c r="S49" s="6">
        <f t="shared" si="10"/>
        <v>0</v>
      </c>
      <c r="T49" s="6">
        <f t="shared" si="10"/>
        <v>0</v>
      </c>
      <c r="U49" s="6">
        <f>N49*10</f>
        <v>0</v>
      </c>
      <c r="V49" s="6">
        <f>O49*20</f>
        <v>0</v>
      </c>
      <c r="W49" s="6">
        <f>P49*12</f>
        <v>0</v>
      </c>
      <c r="X49" s="6">
        <f>Q49*10</f>
        <v>0</v>
      </c>
      <c r="Y49" s="7"/>
      <c r="Z49" s="7"/>
      <c r="AA49" s="6"/>
      <c r="AB49" s="6"/>
      <c r="AC49" s="6">
        <v>1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25"/>
      <c r="AS49" s="50"/>
      <c r="AT49" s="50"/>
      <c r="AU49" s="55">
        <v>1</v>
      </c>
      <c r="AV49" s="50"/>
      <c r="AW49" s="26"/>
    </row>
    <row r="50" spans="1:49" ht="15" hidden="1" customHeight="1" x14ac:dyDescent="0.2">
      <c r="A50" s="54"/>
      <c r="B50" s="9" t="s">
        <v>52</v>
      </c>
      <c r="C50" s="39" t="s">
        <v>154</v>
      </c>
      <c r="D50" s="9" t="s">
        <v>153</v>
      </c>
      <c r="E50" s="9" t="s">
        <v>43</v>
      </c>
      <c r="F50" s="9" t="s">
        <v>84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>
        <f t="shared" si="10"/>
        <v>0</v>
      </c>
      <c r="S50" s="6">
        <f t="shared" si="10"/>
        <v>0</v>
      </c>
      <c r="T50" s="6">
        <f t="shared" si="10"/>
        <v>0</v>
      </c>
      <c r="U50" s="6">
        <f>N50*20</f>
        <v>0</v>
      </c>
      <c r="V50" s="6">
        <f>O50*20</f>
        <v>0</v>
      </c>
      <c r="W50" s="6">
        <f>P50*12</f>
        <v>0</v>
      </c>
      <c r="X50" s="6">
        <f>Q50*12</f>
        <v>0</v>
      </c>
      <c r="Y50" s="9"/>
      <c r="Z50" s="9"/>
      <c r="AA50" s="9"/>
      <c r="AB50" s="9">
        <v>1</v>
      </c>
      <c r="AC50" s="9"/>
      <c r="AD50" s="9"/>
      <c r="AE50" s="9">
        <v>0</v>
      </c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27"/>
      <c r="AS50" s="51"/>
      <c r="AT50" s="51"/>
      <c r="AU50" s="55"/>
      <c r="AV50" s="51"/>
      <c r="AW50" s="24"/>
    </row>
    <row r="51" spans="1:49" ht="15" hidden="1" customHeight="1" x14ac:dyDescent="0.2">
      <c r="A51" s="53">
        <v>33</v>
      </c>
      <c r="B51" s="4" t="s">
        <v>40</v>
      </c>
      <c r="C51" s="38" t="s">
        <v>155</v>
      </c>
      <c r="D51" s="4" t="s">
        <v>156</v>
      </c>
      <c r="E51" s="4" t="s">
        <v>43</v>
      </c>
      <c r="F51" s="4" t="s">
        <v>64</v>
      </c>
      <c r="G51" s="4" t="s">
        <v>157</v>
      </c>
      <c r="H51" s="4"/>
      <c r="I51" s="4"/>
      <c r="J51" s="4" t="s">
        <v>158</v>
      </c>
      <c r="K51" s="4">
        <v>2</v>
      </c>
      <c r="L51" s="4"/>
      <c r="M51" s="4"/>
      <c r="N51" s="4"/>
      <c r="O51" s="4"/>
      <c r="P51" s="4"/>
      <c r="Q51" s="4"/>
      <c r="R51" s="4">
        <v>30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/>
      <c r="Z51" s="4"/>
      <c r="AA51" s="4"/>
      <c r="AB51" s="4"/>
      <c r="AC51" s="4"/>
      <c r="AD51" s="4"/>
      <c r="AE51" s="4"/>
      <c r="AF51" s="4"/>
      <c r="AG51" s="4"/>
      <c r="AH51" s="4">
        <v>1</v>
      </c>
      <c r="AI51" s="4"/>
      <c r="AJ51" s="4">
        <v>1</v>
      </c>
      <c r="AK51" s="4"/>
      <c r="AL51" s="4"/>
      <c r="AM51" s="4"/>
      <c r="AN51" s="4"/>
      <c r="AO51" s="4"/>
      <c r="AP51" s="4"/>
      <c r="AQ51" s="4"/>
      <c r="AR51" s="23"/>
      <c r="AS51" s="51"/>
      <c r="AT51" s="51"/>
      <c r="AU51" s="56">
        <v>1</v>
      </c>
      <c r="AV51" s="51"/>
      <c r="AW51" s="24"/>
    </row>
    <row r="52" spans="1:49" ht="15" hidden="1" customHeight="1" x14ac:dyDescent="0.2">
      <c r="A52" s="57"/>
      <c r="B52" s="9" t="s">
        <v>52</v>
      </c>
      <c r="C52" s="39" t="s">
        <v>155</v>
      </c>
      <c r="D52" s="9" t="s">
        <v>156</v>
      </c>
      <c r="E52" s="9" t="s">
        <v>43</v>
      </c>
      <c r="F52" s="9" t="s">
        <v>64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">
        <f>K52*20</f>
        <v>0</v>
      </c>
      <c r="S52" s="6">
        <f>L52*20</f>
        <v>0</v>
      </c>
      <c r="T52" s="6">
        <f>M52*20</f>
        <v>0</v>
      </c>
      <c r="U52" s="6">
        <f>N52*20</f>
        <v>0</v>
      </c>
      <c r="V52" s="6">
        <f>O52*20</f>
        <v>0</v>
      </c>
      <c r="W52" s="6">
        <f>P52*12</f>
        <v>0</v>
      </c>
      <c r="X52" s="6">
        <f>Q52*12</f>
        <v>0</v>
      </c>
      <c r="Y52" s="9">
        <v>1</v>
      </c>
      <c r="Z52" s="9"/>
      <c r="AA52" s="9"/>
      <c r="AB52" s="9"/>
      <c r="AC52" s="9"/>
      <c r="AD52" s="9"/>
      <c r="AE52" s="9">
        <v>0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27"/>
      <c r="AS52" s="51"/>
      <c r="AT52" s="51"/>
      <c r="AU52" s="56"/>
      <c r="AV52" s="51"/>
      <c r="AW52" s="24"/>
    </row>
    <row r="53" spans="1:49" ht="15" hidden="1" customHeight="1" x14ac:dyDescent="0.2">
      <c r="A53" s="54"/>
      <c r="B53" s="13" t="s">
        <v>90</v>
      </c>
      <c r="C53" s="32" t="s">
        <v>155</v>
      </c>
      <c r="D53" s="13" t="s">
        <v>156</v>
      </c>
      <c r="E53" s="13" t="s">
        <v>43</v>
      </c>
      <c r="F53" s="13" t="s">
        <v>44</v>
      </c>
      <c r="G53" s="13"/>
      <c r="H53" s="13"/>
      <c r="I53" s="13"/>
      <c r="J53" s="13" t="s">
        <v>91</v>
      </c>
      <c r="K53" s="13"/>
      <c r="L53" s="13"/>
      <c r="M53" s="13"/>
      <c r="N53" s="13"/>
      <c r="O53" s="13"/>
      <c r="P53" s="13"/>
      <c r="Q53" s="13"/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/>
      <c r="Z53" s="13"/>
      <c r="AA53" s="13"/>
      <c r="AB53" s="13"/>
      <c r="AC53" s="13"/>
      <c r="AD53" s="13"/>
      <c r="AE53" s="13"/>
      <c r="AF53" s="13">
        <v>1</v>
      </c>
      <c r="AG53" s="13"/>
      <c r="AH53" s="13"/>
      <c r="AI53" s="13"/>
      <c r="AJ53" s="13">
        <v>1</v>
      </c>
      <c r="AK53" s="13"/>
      <c r="AL53" s="13"/>
      <c r="AM53" s="13"/>
      <c r="AN53" s="13"/>
      <c r="AO53" s="13"/>
      <c r="AP53" s="13"/>
      <c r="AQ53" s="13"/>
      <c r="AR53" s="31"/>
      <c r="AS53" s="51"/>
      <c r="AT53" s="51"/>
      <c r="AU53" s="56"/>
      <c r="AV53" s="51"/>
      <c r="AW53" s="24"/>
    </row>
    <row r="54" spans="1:49" ht="15" hidden="1" customHeight="1" x14ac:dyDescent="0.2">
      <c r="A54" s="53">
        <v>34</v>
      </c>
      <c r="B54" s="6" t="s">
        <v>52</v>
      </c>
      <c r="C54" s="7" t="s">
        <v>159</v>
      </c>
      <c r="D54" s="6" t="s">
        <v>160</v>
      </c>
      <c r="E54" s="6" t="s">
        <v>43</v>
      </c>
      <c r="F54" s="6" t="s">
        <v>49</v>
      </c>
      <c r="G54" s="6" t="s">
        <v>161</v>
      </c>
      <c r="H54" s="6" t="s">
        <v>161</v>
      </c>
      <c r="I54" s="7" t="s">
        <v>162</v>
      </c>
      <c r="J54" s="6" t="s">
        <v>163</v>
      </c>
      <c r="K54" s="7">
        <v>1</v>
      </c>
      <c r="L54" s="7"/>
      <c r="M54" s="7"/>
      <c r="N54" s="7"/>
      <c r="O54" s="7"/>
      <c r="P54" s="7">
        <v>1</v>
      </c>
      <c r="Q54" s="7"/>
      <c r="R54" s="6">
        <f t="shared" ref="R54:T57" si="11">K54*20</f>
        <v>20</v>
      </c>
      <c r="S54" s="6">
        <f t="shared" si="11"/>
        <v>0</v>
      </c>
      <c r="T54" s="6">
        <f t="shared" si="11"/>
        <v>0</v>
      </c>
      <c r="U54" s="6">
        <f>N54*10</f>
        <v>0</v>
      </c>
      <c r="V54" s="6">
        <f>O54*20</f>
        <v>0</v>
      </c>
      <c r="W54" s="6">
        <f>P54*12</f>
        <v>12</v>
      </c>
      <c r="X54" s="6">
        <f>Q54*10</f>
        <v>0</v>
      </c>
      <c r="Y54" s="7">
        <v>1</v>
      </c>
      <c r="Z54" s="7">
        <v>1</v>
      </c>
      <c r="AA54" s="6"/>
      <c r="AB54" s="6"/>
      <c r="AC54" s="6">
        <v>1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25"/>
      <c r="AS54" s="50"/>
      <c r="AT54" s="50"/>
      <c r="AU54" s="55">
        <v>1</v>
      </c>
      <c r="AV54" s="50"/>
      <c r="AW54" s="26"/>
    </row>
    <row r="55" spans="1:49" ht="15" hidden="1" customHeight="1" x14ac:dyDescent="0.2">
      <c r="A55" s="57"/>
      <c r="B55" s="6" t="s">
        <v>52</v>
      </c>
      <c r="C55" s="7" t="s">
        <v>159</v>
      </c>
      <c r="D55" s="6" t="s">
        <v>160</v>
      </c>
      <c r="E55" s="6" t="s">
        <v>43</v>
      </c>
      <c r="F55" s="6" t="s">
        <v>49</v>
      </c>
      <c r="G55" s="6" t="s">
        <v>161</v>
      </c>
      <c r="H55" s="6" t="s">
        <v>161</v>
      </c>
      <c r="I55" s="7" t="s">
        <v>162</v>
      </c>
      <c r="J55" s="6" t="s">
        <v>94</v>
      </c>
      <c r="K55" s="7">
        <v>1</v>
      </c>
      <c r="L55" s="7"/>
      <c r="M55" s="7"/>
      <c r="N55" s="7"/>
      <c r="O55" s="7"/>
      <c r="P55" s="7"/>
      <c r="Q55" s="7">
        <v>2</v>
      </c>
      <c r="R55" s="6">
        <f t="shared" si="11"/>
        <v>20</v>
      </c>
      <c r="S55" s="6">
        <f t="shared" si="11"/>
        <v>0</v>
      </c>
      <c r="T55" s="6">
        <f t="shared" si="11"/>
        <v>0</v>
      </c>
      <c r="U55" s="6">
        <f>N55*10</f>
        <v>0</v>
      </c>
      <c r="V55" s="6">
        <f>O55*20</f>
        <v>0</v>
      </c>
      <c r="W55" s="6">
        <f>P55*12</f>
        <v>0</v>
      </c>
      <c r="X55" s="6">
        <f>Q55*10</f>
        <v>20</v>
      </c>
      <c r="Y55" s="7"/>
      <c r="Z55" s="7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25"/>
      <c r="AS55" s="50"/>
      <c r="AT55" s="50"/>
      <c r="AU55" s="55"/>
      <c r="AV55" s="50"/>
      <c r="AW55" s="26"/>
    </row>
    <row r="56" spans="1:49" ht="15" hidden="1" customHeight="1" x14ac:dyDescent="0.2">
      <c r="A56" s="54"/>
      <c r="B56" s="9" t="s">
        <v>52</v>
      </c>
      <c r="C56" s="39" t="s">
        <v>164</v>
      </c>
      <c r="D56" s="9" t="s">
        <v>160</v>
      </c>
      <c r="E56" s="9" t="s">
        <v>43</v>
      </c>
      <c r="F56" s="9" t="s">
        <v>49</v>
      </c>
      <c r="G56" s="6" t="s">
        <v>161</v>
      </c>
      <c r="H56" s="6" t="s">
        <v>161</v>
      </c>
      <c r="I56" s="7" t="s">
        <v>162</v>
      </c>
      <c r="J56" s="9"/>
      <c r="K56" s="9"/>
      <c r="L56" s="9"/>
      <c r="M56" s="9"/>
      <c r="N56" s="9"/>
      <c r="O56" s="9"/>
      <c r="P56" s="9"/>
      <c r="Q56" s="9"/>
      <c r="R56" s="6">
        <f t="shared" si="11"/>
        <v>0</v>
      </c>
      <c r="S56" s="6">
        <f t="shared" si="11"/>
        <v>0</v>
      </c>
      <c r="T56" s="6">
        <f t="shared" si="11"/>
        <v>0</v>
      </c>
      <c r="U56" s="6">
        <f>N56*20</f>
        <v>0</v>
      </c>
      <c r="V56" s="6">
        <f>O56*20</f>
        <v>0</v>
      </c>
      <c r="W56" s="6">
        <f>P56*12</f>
        <v>0</v>
      </c>
      <c r="X56" s="6">
        <f>Q56*12</f>
        <v>0</v>
      </c>
      <c r="Y56" s="9">
        <v>1</v>
      </c>
      <c r="Z56" s="9">
        <v>1</v>
      </c>
      <c r="AA56" s="9"/>
      <c r="AB56" s="9">
        <v>1</v>
      </c>
      <c r="AC56" s="9"/>
      <c r="AD56" s="9"/>
      <c r="AE56" s="9">
        <v>0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27"/>
      <c r="AS56" s="51"/>
      <c r="AT56" s="51"/>
      <c r="AU56" s="55"/>
      <c r="AV56" s="51"/>
      <c r="AW56" s="24"/>
    </row>
    <row r="57" spans="1:49" ht="15" hidden="1" customHeight="1" x14ac:dyDescent="0.2">
      <c r="A57" s="34">
        <v>35</v>
      </c>
      <c r="B57" s="9" t="s">
        <v>52</v>
      </c>
      <c r="C57" s="39" t="s">
        <v>165</v>
      </c>
      <c r="D57" s="9" t="s">
        <v>166</v>
      </c>
      <c r="E57" s="9" t="s">
        <v>43</v>
      </c>
      <c r="F57" s="9" t="s">
        <v>49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>
        <f t="shared" si="11"/>
        <v>0</v>
      </c>
      <c r="S57" s="6">
        <f t="shared" si="11"/>
        <v>0</v>
      </c>
      <c r="T57" s="6">
        <f t="shared" si="11"/>
        <v>0</v>
      </c>
      <c r="U57" s="6">
        <f>N57*20</f>
        <v>0</v>
      </c>
      <c r="V57" s="6">
        <f>O57*20</f>
        <v>0</v>
      </c>
      <c r="W57" s="6">
        <f>P57*12</f>
        <v>0</v>
      </c>
      <c r="X57" s="6">
        <f>Q57*12</f>
        <v>0</v>
      </c>
      <c r="Y57" s="9">
        <v>1</v>
      </c>
      <c r="Z57" s="9"/>
      <c r="AA57" s="9"/>
      <c r="AB57" s="9"/>
      <c r="AC57" s="9"/>
      <c r="AD57" s="9"/>
      <c r="AE57" s="9">
        <v>0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27"/>
      <c r="AS57" s="51"/>
      <c r="AT57" s="51"/>
      <c r="AU57" s="51"/>
      <c r="AV57" s="51">
        <v>1</v>
      </c>
      <c r="AW57" s="24"/>
    </row>
    <row r="58" spans="1:49" ht="15" hidden="1" customHeight="1" x14ac:dyDescent="0.2">
      <c r="A58" s="34">
        <v>36</v>
      </c>
      <c r="B58" s="4" t="s">
        <v>40</v>
      </c>
      <c r="C58" s="38" t="s">
        <v>167</v>
      </c>
      <c r="D58" s="4" t="s">
        <v>168</v>
      </c>
      <c r="E58" s="4" t="s">
        <v>43</v>
      </c>
      <c r="F58" s="4" t="s">
        <v>44</v>
      </c>
      <c r="G58" s="4" t="s">
        <v>169</v>
      </c>
      <c r="H58" s="4"/>
      <c r="I58" s="4"/>
      <c r="J58" s="4" t="s">
        <v>170</v>
      </c>
      <c r="K58" s="4">
        <v>1</v>
      </c>
      <c r="L58" s="4"/>
      <c r="M58" s="4"/>
      <c r="N58" s="4"/>
      <c r="O58" s="4"/>
      <c r="P58" s="4"/>
      <c r="Q58" s="4"/>
      <c r="R58" s="4">
        <v>20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4">
        <v>1</v>
      </c>
      <c r="AI58" s="4"/>
      <c r="AJ58" s="4">
        <v>1</v>
      </c>
      <c r="AK58" s="4"/>
      <c r="AL58" s="4"/>
      <c r="AM58" s="4"/>
      <c r="AN58" s="4"/>
      <c r="AO58" s="4"/>
      <c r="AP58" s="4"/>
      <c r="AQ58" s="4"/>
      <c r="AR58" s="23"/>
      <c r="AS58" s="51"/>
      <c r="AT58" s="51"/>
      <c r="AU58" s="51"/>
      <c r="AV58" s="51">
        <v>1</v>
      </c>
      <c r="AW58" s="24"/>
    </row>
    <row r="59" spans="1:49" ht="15" hidden="1" customHeight="1" x14ac:dyDescent="0.2">
      <c r="A59" s="34">
        <v>37</v>
      </c>
      <c r="B59" s="13" t="s">
        <v>90</v>
      </c>
      <c r="C59" s="32" t="s">
        <v>171</v>
      </c>
      <c r="D59" s="13" t="s">
        <v>172</v>
      </c>
      <c r="E59" s="13" t="s">
        <v>43</v>
      </c>
      <c r="F59" s="13" t="s">
        <v>44</v>
      </c>
      <c r="G59" s="13" t="s">
        <v>171</v>
      </c>
      <c r="H59" s="13" t="s">
        <v>171</v>
      </c>
      <c r="I59" s="13"/>
      <c r="J59" s="13" t="s">
        <v>173</v>
      </c>
      <c r="K59" s="13">
        <v>2</v>
      </c>
      <c r="L59" s="13"/>
      <c r="M59" s="13"/>
      <c r="N59" s="13"/>
      <c r="O59" s="13"/>
      <c r="P59" s="13">
        <v>1</v>
      </c>
      <c r="Q59" s="13"/>
      <c r="R59" s="13">
        <v>40</v>
      </c>
      <c r="S59" s="13">
        <v>0</v>
      </c>
      <c r="T59" s="13">
        <v>0</v>
      </c>
      <c r="U59" s="13">
        <v>0</v>
      </c>
      <c r="V59" s="13">
        <v>0</v>
      </c>
      <c r="W59" s="13">
        <v>15</v>
      </c>
      <c r="X59" s="13">
        <v>0</v>
      </c>
      <c r="Y59" s="13"/>
      <c r="Z59" s="13"/>
      <c r="AA59" s="13"/>
      <c r="AB59" s="13"/>
      <c r="AC59" s="13"/>
      <c r="AD59" s="13"/>
      <c r="AE59" s="13"/>
      <c r="AF59" s="13">
        <v>1</v>
      </c>
      <c r="AG59" s="13"/>
      <c r="AH59" s="13"/>
      <c r="AI59" s="13"/>
      <c r="AJ59" s="13">
        <v>1</v>
      </c>
      <c r="AK59" s="13"/>
      <c r="AL59" s="13"/>
      <c r="AM59" s="13"/>
      <c r="AN59" s="13"/>
      <c r="AO59" s="13"/>
      <c r="AP59" s="13"/>
      <c r="AQ59" s="13"/>
      <c r="AR59" s="31"/>
      <c r="AS59" s="51"/>
      <c r="AT59" s="51"/>
      <c r="AU59" s="51">
        <v>1</v>
      </c>
      <c r="AV59" s="51"/>
      <c r="AW59" s="24"/>
    </row>
    <row r="60" spans="1:49" ht="15" hidden="1" customHeight="1" x14ac:dyDescent="0.2">
      <c r="A60" s="53">
        <v>38</v>
      </c>
      <c r="B60" s="4" t="s">
        <v>40</v>
      </c>
      <c r="C60" s="38" t="s">
        <v>174</v>
      </c>
      <c r="D60" s="4" t="s">
        <v>175</v>
      </c>
      <c r="E60" s="4" t="s">
        <v>43</v>
      </c>
      <c r="F60" s="4" t="s">
        <v>64</v>
      </c>
      <c r="G60" s="4" t="s">
        <v>176</v>
      </c>
      <c r="H60" s="4"/>
      <c r="I60" s="4"/>
      <c r="J60" s="4" t="s">
        <v>177</v>
      </c>
      <c r="K60" s="4">
        <v>2</v>
      </c>
      <c r="L60" s="4"/>
      <c r="M60" s="4"/>
      <c r="N60" s="4"/>
      <c r="O60" s="4"/>
      <c r="P60" s="4"/>
      <c r="Q60" s="4"/>
      <c r="R60" s="4">
        <v>30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4">
        <v>1</v>
      </c>
      <c r="AI60" s="4"/>
      <c r="AJ60" s="4">
        <v>0</v>
      </c>
      <c r="AK60" s="4"/>
      <c r="AL60" s="4"/>
      <c r="AM60" s="4"/>
      <c r="AN60" s="4"/>
      <c r="AO60" s="4"/>
      <c r="AP60" s="4"/>
      <c r="AQ60" s="4"/>
      <c r="AR60" s="23"/>
      <c r="AS60" s="51"/>
      <c r="AT60" s="51"/>
      <c r="AU60" s="56">
        <v>1</v>
      </c>
      <c r="AV60" s="51"/>
      <c r="AW60" s="24"/>
    </row>
    <row r="61" spans="1:49" ht="15" hidden="1" customHeight="1" x14ac:dyDescent="0.2">
      <c r="A61" s="54"/>
      <c r="B61" s="6" t="s">
        <v>52</v>
      </c>
      <c r="C61" s="7" t="s">
        <v>178</v>
      </c>
      <c r="D61" s="6" t="s">
        <v>175</v>
      </c>
      <c r="E61" s="6" t="s">
        <v>43</v>
      </c>
      <c r="F61" s="6" t="s">
        <v>49</v>
      </c>
      <c r="G61" s="6"/>
      <c r="H61" s="6"/>
      <c r="I61" s="7"/>
      <c r="J61" s="6"/>
      <c r="K61" s="7"/>
      <c r="L61" s="7"/>
      <c r="M61" s="7"/>
      <c r="N61" s="7"/>
      <c r="O61" s="7"/>
      <c r="P61" s="7"/>
      <c r="Q61" s="7"/>
      <c r="R61" s="6">
        <f t="shared" ref="R61:T63" si="12">K61*20</f>
        <v>0</v>
      </c>
      <c r="S61" s="6">
        <f t="shared" si="12"/>
        <v>0</v>
      </c>
      <c r="T61" s="6">
        <f t="shared" si="12"/>
        <v>0</v>
      </c>
      <c r="U61" s="6">
        <f>N61*10</f>
        <v>0</v>
      </c>
      <c r="V61" s="6">
        <f>O61*20</f>
        <v>0</v>
      </c>
      <c r="W61" s="6">
        <f>P61*12</f>
        <v>0</v>
      </c>
      <c r="X61" s="6">
        <f>Q61*10</f>
        <v>0</v>
      </c>
      <c r="Y61" s="7">
        <v>1</v>
      </c>
      <c r="Z61" s="7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25"/>
      <c r="AS61" s="50"/>
      <c r="AT61" s="50"/>
      <c r="AU61" s="56"/>
      <c r="AV61" s="50"/>
      <c r="AW61" s="26"/>
    </row>
    <row r="62" spans="1:49" ht="15" hidden="1" customHeight="1" x14ac:dyDescent="0.2">
      <c r="A62" s="34">
        <v>39</v>
      </c>
      <c r="B62" s="9" t="s">
        <v>52</v>
      </c>
      <c r="C62" s="39" t="s">
        <v>174</v>
      </c>
      <c r="D62" s="9" t="s">
        <v>175</v>
      </c>
      <c r="E62" s="9" t="s">
        <v>43</v>
      </c>
      <c r="F62" s="9" t="s">
        <v>64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">
        <f t="shared" si="12"/>
        <v>0</v>
      </c>
      <c r="S62" s="6">
        <f t="shared" si="12"/>
        <v>0</v>
      </c>
      <c r="T62" s="6">
        <f t="shared" si="12"/>
        <v>0</v>
      </c>
      <c r="U62" s="6">
        <f>N62*20</f>
        <v>0</v>
      </c>
      <c r="V62" s="6">
        <f>O62*20</f>
        <v>0</v>
      </c>
      <c r="W62" s="6">
        <f>P62*12</f>
        <v>0</v>
      </c>
      <c r="X62" s="6">
        <f>Q62*12</f>
        <v>0</v>
      </c>
      <c r="Y62" s="9">
        <v>1</v>
      </c>
      <c r="Z62" s="9"/>
      <c r="AA62" s="9"/>
      <c r="AB62" s="9"/>
      <c r="AC62" s="9"/>
      <c r="AD62" s="9"/>
      <c r="AE62" s="9">
        <v>0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27"/>
      <c r="AS62" s="51"/>
      <c r="AT62" s="51"/>
      <c r="AU62" s="51"/>
      <c r="AV62" s="51">
        <v>1</v>
      </c>
      <c r="AW62" s="24"/>
    </row>
    <row r="63" spans="1:49" hidden="1" x14ac:dyDescent="0.2">
      <c r="A63" s="53">
        <v>40</v>
      </c>
      <c r="B63" s="9" t="s">
        <v>52</v>
      </c>
      <c r="C63" s="39" t="s">
        <v>179</v>
      </c>
      <c r="D63" s="9" t="s">
        <v>180</v>
      </c>
      <c r="E63" s="9" t="s">
        <v>43</v>
      </c>
      <c r="F63" s="9" t="s">
        <v>59</v>
      </c>
      <c r="G63" s="9" t="s">
        <v>181</v>
      </c>
      <c r="H63" s="9" t="s">
        <v>181</v>
      </c>
      <c r="I63" s="9"/>
      <c r="J63" s="9" t="s">
        <v>122</v>
      </c>
      <c r="K63" s="9"/>
      <c r="L63" s="9"/>
      <c r="M63" s="9"/>
      <c r="N63" s="9"/>
      <c r="O63" s="9"/>
      <c r="P63" s="9">
        <v>20</v>
      </c>
      <c r="Q63" s="9">
        <v>13</v>
      </c>
      <c r="R63" s="6">
        <f t="shared" si="12"/>
        <v>0</v>
      </c>
      <c r="S63" s="6">
        <f t="shared" si="12"/>
        <v>0</v>
      </c>
      <c r="T63" s="6">
        <f t="shared" si="12"/>
        <v>0</v>
      </c>
      <c r="U63" s="6">
        <f>N63*20</f>
        <v>0</v>
      </c>
      <c r="V63" s="6">
        <f>O63*20</f>
        <v>0</v>
      </c>
      <c r="W63" s="6">
        <f>P63*12</f>
        <v>240</v>
      </c>
      <c r="X63" s="6">
        <f>Q63*12</f>
        <v>156</v>
      </c>
      <c r="Y63" s="9">
        <v>1</v>
      </c>
      <c r="Z63" s="9">
        <v>1</v>
      </c>
      <c r="AA63" s="9"/>
      <c r="AB63" s="9"/>
      <c r="AC63" s="9"/>
      <c r="AD63" s="9">
        <v>1</v>
      </c>
      <c r="AE63" s="9">
        <v>0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27"/>
      <c r="AS63" s="56">
        <v>1</v>
      </c>
      <c r="AT63" s="51"/>
      <c r="AU63" s="51"/>
      <c r="AV63" s="51"/>
      <c r="AW63" s="24"/>
    </row>
    <row r="64" spans="1:49" hidden="1" x14ac:dyDescent="0.2">
      <c r="A64" s="54"/>
      <c r="B64" s="13" t="s">
        <v>90</v>
      </c>
      <c r="C64" s="32" t="s">
        <v>182</v>
      </c>
      <c r="D64" s="13" t="s">
        <v>180</v>
      </c>
      <c r="E64" s="13" t="s">
        <v>43</v>
      </c>
      <c r="F64" s="13" t="s">
        <v>49</v>
      </c>
      <c r="G64" s="13"/>
      <c r="H64" s="13"/>
      <c r="I64" s="13"/>
      <c r="J64" s="13" t="s">
        <v>91</v>
      </c>
      <c r="K64" s="13"/>
      <c r="L64" s="13"/>
      <c r="M64" s="13"/>
      <c r="N64" s="13"/>
      <c r="O64" s="13"/>
      <c r="P64" s="13"/>
      <c r="Q64" s="13"/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/>
      <c r="Z64" s="13"/>
      <c r="AA64" s="13"/>
      <c r="AB64" s="13"/>
      <c r="AC64" s="13"/>
      <c r="AD64" s="13"/>
      <c r="AE64" s="13"/>
      <c r="AF64" s="13">
        <v>1</v>
      </c>
      <c r="AG64" s="13"/>
      <c r="AH64" s="13"/>
      <c r="AI64" s="13"/>
      <c r="AJ64" s="13">
        <v>1</v>
      </c>
      <c r="AK64" s="13"/>
      <c r="AL64" s="13"/>
      <c r="AM64" s="13"/>
      <c r="AN64" s="13"/>
      <c r="AO64" s="13"/>
      <c r="AP64" s="13"/>
      <c r="AQ64" s="13"/>
      <c r="AR64" s="31"/>
      <c r="AS64" s="56"/>
      <c r="AT64" s="51"/>
      <c r="AU64" s="51"/>
      <c r="AV64" s="51"/>
      <c r="AW64" s="24"/>
    </row>
    <row r="65" spans="1:49" hidden="1" x14ac:dyDescent="0.2">
      <c r="A65" s="53">
        <v>41</v>
      </c>
      <c r="B65" s="4" t="s">
        <v>40</v>
      </c>
      <c r="C65" s="38" t="s">
        <v>183</v>
      </c>
      <c r="D65" s="4" t="s">
        <v>184</v>
      </c>
      <c r="E65" s="4" t="s">
        <v>43</v>
      </c>
      <c r="F65" s="4" t="s">
        <v>49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/>
      <c r="Z65" s="4"/>
      <c r="AA65" s="4"/>
      <c r="AB65" s="4"/>
      <c r="AC65" s="4"/>
      <c r="AD65" s="4"/>
      <c r="AE65" s="4"/>
      <c r="AF65" s="4"/>
      <c r="AG65" s="4"/>
      <c r="AH65" s="4">
        <v>1</v>
      </c>
      <c r="AI65" s="4"/>
      <c r="AJ65" s="4">
        <v>0</v>
      </c>
      <c r="AK65" s="4"/>
      <c r="AL65" s="4"/>
      <c r="AM65" s="4"/>
      <c r="AN65" s="4"/>
      <c r="AO65" s="4"/>
      <c r="AP65" s="4"/>
      <c r="AQ65" s="4"/>
      <c r="AR65" s="23"/>
      <c r="AS65" s="51"/>
      <c r="AT65" s="51"/>
      <c r="AU65" s="56">
        <v>1</v>
      </c>
      <c r="AV65" s="51"/>
      <c r="AW65" s="24"/>
    </row>
    <row r="66" spans="1:49" hidden="1" x14ac:dyDescent="0.2">
      <c r="A66" s="54"/>
      <c r="B66" s="9" t="s">
        <v>52</v>
      </c>
      <c r="C66" s="39" t="s">
        <v>183</v>
      </c>
      <c r="D66" s="9" t="s">
        <v>184</v>
      </c>
      <c r="E66" s="9" t="s">
        <v>43</v>
      </c>
      <c r="F66" s="9" t="s">
        <v>49</v>
      </c>
      <c r="G66" s="9" t="s">
        <v>185</v>
      </c>
      <c r="H66" s="9" t="s">
        <v>185</v>
      </c>
      <c r="I66" s="9"/>
      <c r="J66" s="9" t="s">
        <v>186</v>
      </c>
      <c r="K66" s="9">
        <v>1</v>
      </c>
      <c r="L66" s="9">
        <v>1</v>
      </c>
      <c r="M66" s="9"/>
      <c r="N66" s="9"/>
      <c r="O66" s="9"/>
      <c r="P66" s="9">
        <v>9</v>
      </c>
      <c r="Q66" s="9">
        <v>4</v>
      </c>
      <c r="R66" s="6">
        <f>K66*20</f>
        <v>20</v>
      </c>
      <c r="S66" s="6">
        <f>L66*20</f>
        <v>20</v>
      </c>
      <c r="T66" s="6">
        <f>M66*20</f>
        <v>0</v>
      </c>
      <c r="U66" s="6">
        <f>N66*20</f>
        <v>0</v>
      </c>
      <c r="V66" s="6">
        <f>O66*20</f>
        <v>0</v>
      </c>
      <c r="W66" s="6">
        <f>P66*12</f>
        <v>108</v>
      </c>
      <c r="X66" s="6">
        <f>Q66*12</f>
        <v>48</v>
      </c>
      <c r="Y66" s="9"/>
      <c r="Z66" s="9">
        <v>1</v>
      </c>
      <c r="AA66" s="9"/>
      <c r="AB66" s="9"/>
      <c r="AC66" s="9"/>
      <c r="AD66" s="9"/>
      <c r="AE66" s="9">
        <v>0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27"/>
      <c r="AS66" s="51"/>
      <c r="AT66" s="51"/>
      <c r="AU66" s="56"/>
      <c r="AV66" s="51"/>
      <c r="AW66" s="24"/>
    </row>
    <row r="67" spans="1:49" hidden="1" x14ac:dyDescent="0.2">
      <c r="A67" s="53">
        <v>42</v>
      </c>
      <c r="B67" s="12" t="s">
        <v>40</v>
      </c>
      <c r="C67" s="38" t="s">
        <v>187</v>
      </c>
      <c r="D67" s="4" t="s">
        <v>188</v>
      </c>
      <c r="E67" s="4" t="s">
        <v>43</v>
      </c>
      <c r="F67" s="4" t="s">
        <v>189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/>
      <c r="Z67" s="4"/>
      <c r="AA67" s="4"/>
      <c r="AB67" s="4"/>
      <c r="AC67" s="4"/>
      <c r="AD67" s="4"/>
      <c r="AE67" s="4"/>
      <c r="AF67" s="4"/>
      <c r="AG67" s="4"/>
      <c r="AH67" s="4">
        <v>1</v>
      </c>
      <c r="AI67" s="4"/>
      <c r="AJ67" s="4">
        <v>1</v>
      </c>
      <c r="AK67" s="4"/>
      <c r="AL67" s="4"/>
      <c r="AM67" s="4"/>
      <c r="AN67" s="4"/>
      <c r="AO67" s="4"/>
      <c r="AP67" s="4"/>
      <c r="AQ67" s="4"/>
      <c r="AR67" s="23"/>
      <c r="AS67" s="51"/>
      <c r="AT67" s="56">
        <v>1</v>
      </c>
      <c r="AU67" s="51"/>
      <c r="AV67" s="51"/>
      <c r="AW67" s="24"/>
    </row>
    <row r="68" spans="1:49" hidden="1" x14ac:dyDescent="0.2">
      <c r="A68" s="57"/>
      <c r="B68" s="9" t="s">
        <v>52</v>
      </c>
      <c r="C68" s="39" t="s">
        <v>187</v>
      </c>
      <c r="D68" s="9" t="s">
        <v>188</v>
      </c>
      <c r="E68" s="9" t="s">
        <v>43</v>
      </c>
      <c r="F68" s="9" t="s">
        <v>189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>
        <f>K68*20</f>
        <v>0</v>
      </c>
      <c r="S68" s="6">
        <f>L68*20</f>
        <v>0</v>
      </c>
      <c r="T68" s="6">
        <f>M68*20</f>
        <v>0</v>
      </c>
      <c r="U68" s="6">
        <f>N68*20</f>
        <v>0</v>
      </c>
      <c r="V68" s="6">
        <f>O68*20</f>
        <v>0</v>
      </c>
      <c r="W68" s="6">
        <f>P68*12</f>
        <v>0</v>
      </c>
      <c r="X68" s="6">
        <f>Q68*12</f>
        <v>0</v>
      </c>
      <c r="Y68" s="9">
        <v>1</v>
      </c>
      <c r="Z68" s="9"/>
      <c r="AA68" s="9"/>
      <c r="AB68" s="9"/>
      <c r="AC68" s="9"/>
      <c r="AD68" s="9"/>
      <c r="AE68" s="9">
        <v>1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27"/>
      <c r="AS68" s="51"/>
      <c r="AT68" s="56"/>
      <c r="AU68" s="51"/>
      <c r="AV68" s="51"/>
      <c r="AW68" s="24"/>
    </row>
    <row r="69" spans="1:49" x14ac:dyDescent="0.2">
      <c r="A69" s="54"/>
      <c r="B69" s="10" t="s">
        <v>60</v>
      </c>
      <c r="C69" s="40" t="s">
        <v>187</v>
      </c>
      <c r="D69" s="10" t="s">
        <v>188</v>
      </c>
      <c r="E69" s="10" t="s">
        <v>43</v>
      </c>
      <c r="F69" s="10" t="s">
        <v>189</v>
      </c>
      <c r="G69" s="10" t="s">
        <v>190</v>
      </c>
      <c r="H69" s="10"/>
      <c r="I69" s="10"/>
      <c r="J69" s="10"/>
      <c r="K69" s="10">
        <v>3</v>
      </c>
      <c r="L69" s="10">
        <v>1</v>
      </c>
      <c r="M69" s="10"/>
      <c r="N69" s="10"/>
      <c r="O69" s="10"/>
      <c r="P69" s="10">
        <v>2</v>
      </c>
      <c r="Q69" s="10"/>
      <c r="R69" s="10">
        <v>45</v>
      </c>
      <c r="S69" s="10">
        <v>15</v>
      </c>
      <c r="T69" s="10">
        <v>0</v>
      </c>
      <c r="U69" s="10">
        <v>0</v>
      </c>
      <c r="V69" s="10">
        <v>0</v>
      </c>
      <c r="W69" s="10">
        <v>20</v>
      </c>
      <c r="X69" s="10">
        <v>0</v>
      </c>
      <c r="Y69" s="10"/>
      <c r="Z69" s="10"/>
      <c r="AA69" s="10"/>
      <c r="AB69" s="10"/>
      <c r="AC69" s="10"/>
      <c r="AD69" s="10"/>
      <c r="AE69" s="10">
        <v>1</v>
      </c>
      <c r="AF69" s="10"/>
      <c r="AG69" s="10"/>
      <c r="AH69" s="10"/>
      <c r="AI69" s="10"/>
      <c r="AJ69" s="10">
        <v>1</v>
      </c>
      <c r="AK69" s="10"/>
      <c r="AL69" s="10"/>
      <c r="AM69" s="10"/>
      <c r="AN69" s="10"/>
      <c r="AO69" s="10"/>
      <c r="AP69" s="10"/>
      <c r="AQ69" s="10"/>
      <c r="AR69" s="28"/>
      <c r="AS69" s="51"/>
      <c r="AT69" s="56"/>
      <c r="AU69" s="51"/>
      <c r="AV69" s="51"/>
      <c r="AW69" s="24"/>
    </row>
    <row r="70" spans="1:49" hidden="1" x14ac:dyDescent="0.2">
      <c r="A70" s="53">
        <v>43</v>
      </c>
      <c r="B70" s="13" t="s">
        <v>90</v>
      </c>
      <c r="C70" s="32" t="s">
        <v>191</v>
      </c>
      <c r="D70" s="13" t="s">
        <v>188</v>
      </c>
      <c r="E70" s="13" t="s">
        <v>43</v>
      </c>
      <c r="F70" s="13" t="s">
        <v>192</v>
      </c>
      <c r="G70" s="13" t="s">
        <v>193</v>
      </c>
      <c r="H70" s="13" t="s">
        <v>193</v>
      </c>
      <c r="I70" s="13"/>
      <c r="J70" s="13" t="s">
        <v>91</v>
      </c>
      <c r="K70" s="13"/>
      <c r="L70" s="13"/>
      <c r="M70" s="13"/>
      <c r="N70" s="13"/>
      <c r="O70" s="13"/>
      <c r="P70" s="13"/>
      <c r="Q70" s="13"/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/>
      <c r="Z70" s="13"/>
      <c r="AA70" s="13"/>
      <c r="AB70" s="13"/>
      <c r="AC70" s="13"/>
      <c r="AD70" s="13"/>
      <c r="AE70" s="13"/>
      <c r="AF70" s="13">
        <v>1</v>
      </c>
      <c r="AG70" s="13"/>
      <c r="AH70" s="13"/>
      <c r="AI70" s="13"/>
      <c r="AJ70" s="13">
        <v>1</v>
      </c>
      <c r="AK70" s="13"/>
      <c r="AL70" s="13"/>
      <c r="AM70" s="13"/>
      <c r="AN70" s="13"/>
      <c r="AO70" s="13"/>
      <c r="AP70" s="13"/>
      <c r="AQ70" s="13"/>
      <c r="AR70" s="31"/>
      <c r="AS70" s="51"/>
      <c r="AT70" s="51"/>
      <c r="AU70" s="56">
        <v>1</v>
      </c>
      <c r="AV70" s="51"/>
      <c r="AW70" s="24"/>
    </row>
    <row r="71" spans="1:49" hidden="1" x14ac:dyDescent="0.2">
      <c r="A71" s="54"/>
      <c r="B71" s="13" t="s">
        <v>90</v>
      </c>
      <c r="C71" s="32" t="s">
        <v>191</v>
      </c>
      <c r="D71" s="13" t="s">
        <v>188</v>
      </c>
      <c r="E71" s="13" t="s">
        <v>43</v>
      </c>
      <c r="F71" s="13" t="s">
        <v>192</v>
      </c>
      <c r="G71" s="13" t="s">
        <v>193</v>
      </c>
      <c r="H71" s="13" t="s">
        <v>193</v>
      </c>
      <c r="I71" s="13"/>
      <c r="J71" s="13" t="s">
        <v>91</v>
      </c>
      <c r="K71" s="13"/>
      <c r="L71" s="13"/>
      <c r="M71" s="13"/>
      <c r="N71" s="13"/>
      <c r="O71" s="13"/>
      <c r="P71" s="13"/>
      <c r="Q71" s="13"/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/>
      <c r="Z71" s="13"/>
      <c r="AA71" s="13"/>
      <c r="AB71" s="13"/>
      <c r="AC71" s="13"/>
      <c r="AD71" s="13"/>
      <c r="AE71" s="13"/>
      <c r="AF71" s="13">
        <v>1</v>
      </c>
      <c r="AG71" s="13"/>
      <c r="AH71" s="13"/>
      <c r="AI71" s="13"/>
      <c r="AJ71" s="13">
        <v>1</v>
      </c>
      <c r="AK71" s="13"/>
      <c r="AL71" s="13"/>
      <c r="AM71" s="13"/>
      <c r="AN71" s="13"/>
      <c r="AO71" s="13"/>
      <c r="AP71" s="13"/>
      <c r="AQ71" s="13"/>
      <c r="AR71" s="31"/>
      <c r="AS71" s="51"/>
      <c r="AT71" s="51"/>
      <c r="AU71" s="56"/>
      <c r="AV71" s="51"/>
      <c r="AW71" s="24"/>
    </row>
    <row r="72" spans="1:49" hidden="1" x14ac:dyDescent="0.2">
      <c r="A72" s="53">
        <v>44</v>
      </c>
      <c r="B72" s="4" t="s">
        <v>40</v>
      </c>
      <c r="C72" s="38" t="s">
        <v>194</v>
      </c>
      <c r="D72" s="4" t="s">
        <v>195</v>
      </c>
      <c r="E72" s="4" t="s">
        <v>43</v>
      </c>
      <c r="F72" s="4" t="s">
        <v>189</v>
      </c>
      <c r="G72" s="4" t="s">
        <v>196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/>
      <c r="Z72" s="4"/>
      <c r="AA72" s="4"/>
      <c r="AB72" s="4"/>
      <c r="AC72" s="4"/>
      <c r="AD72" s="4"/>
      <c r="AE72" s="4"/>
      <c r="AF72" s="4"/>
      <c r="AG72" s="4"/>
      <c r="AH72" s="4">
        <v>1</v>
      </c>
      <c r="AI72" s="4"/>
      <c r="AJ72" s="4">
        <v>0</v>
      </c>
      <c r="AK72" s="4"/>
      <c r="AL72" s="4"/>
      <c r="AM72" s="4"/>
      <c r="AN72" s="4"/>
      <c r="AO72" s="4"/>
      <c r="AP72" s="4"/>
      <c r="AQ72" s="4"/>
      <c r="AR72" s="23"/>
      <c r="AS72" s="51"/>
      <c r="AT72" s="56">
        <v>1</v>
      </c>
      <c r="AU72" s="51"/>
      <c r="AV72" s="51"/>
      <c r="AW72" s="24"/>
    </row>
    <row r="73" spans="1:49" hidden="1" x14ac:dyDescent="0.2">
      <c r="A73" s="57"/>
      <c r="B73" s="6" t="s">
        <v>52</v>
      </c>
      <c r="C73" s="7" t="s">
        <v>197</v>
      </c>
      <c r="D73" s="6" t="s">
        <v>195</v>
      </c>
      <c r="E73" s="6" t="s">
        <v>43</v>
      </c>
      <c r="F73" s="6" t="s">
        <v>189</v>
      </c>
      <c r="G73" s="6" t="s">
        <v>198</v>
      </c>
      <c r="H73" s="6" t="s">
        <v>198</v>
      </c>
      <c r="I73" s="6"/>
      <c r="J73" s="6" t="s">
        <v>199</v>
      </c>
      <c r="K73" s="7">
        <v>1</v>
      </c>
      <c r="L73" s="7">
        <v>1</v>
      </c>
      <c r="M73" s="7"/>
      <c r="N73" s="7"/>
      <c r="O73" s="7"/>
      <c r="P73" s="7"/>
      <c r="Q73" s="7"/>
      <c r="R73" s="6">
        <f t="shared" ref="R73:T74" si="13">K73*20</f>
        <v>20</v>
      </c>
      <c r="S73" s="6">
        <f t="shared" si="13"/>
        <v>20</v>
      </c>
      <c r="T73" s="6">
        <f t="shared" si="13"/>
        <v>0</v>
      </c>
      <c r="U73" s="6">
        <f>N73*10</f>
        <v>0</v>
      </c>
      <c r="V73" s="6">
        <f>O73*20</f>
        <v>0</v>
      </c>
      <c r="W73" s="6">
        <f>P73*12</f>
        <v>0</v>
      </c>
      <c r="X73" s="6">
        <f>Q73*10</f>
        <v>0</v>
      </c>
      <c r="Y73" s="7">
        <v>1</v>
      </c>
      <c r="Z73" s="7"/>
      <c r="AA73" s="6"/>
      <c r="AB73" s="6"/>
      <c r="AC73" s="6"/>
      <c r="AD73" s="6"/>
      <c r="AE73" s="6">
        <v>1</v>
      </c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25"/>
      <c r="AS73" s="50"/>
      <c r="AT73" s="56"/>
      <c r="AU73" s="50"/>
      <c r="AV73" s="50"/>
      <c r="AW73" s="26"/>
    </row>
    <row r="74" spans="1:49" hidden="1" x14ac:dyDescent="0.2">
      <c r="A74" s="57"/>
      <c r="B74" s="9" t="s">
        <v>52</v>
      </c>
      <c r="C74" s="39" t="s">
        <v>194</v>
      </c>
      <c r="D74" s="9" t="s">
        <v>195</v>
      </c>
      <c r="E74" s="9" t="s">
        <v>43</v>
      </c>
      <c r="F74" s="9" t="s">
        <v>189</v>
      </c>
      <c r="G74" s="6" t="s">
        <v>198</v>
      </c>
      <c r="H74" s="6" t="s">
        <v>198</v>
      </c>
      <c r="I74" s="9"/>
      <c r="J74" s="6" t="s">
        <v>199</v>
      </c>
      <c r="K74" s="9">
        <v>1</v>
      </c>
      <c r="L74" s="9">
        <v>1</v>
      </c>
      <c r="M74" s="9"/>
      <c r="N74" s="9"/>
      <c r="O74" s="9"/>
      <c r="P74" s="9"/>
      <c r="Q74" s="9"/>
      <c r="R74" s="6">
        <f t="shared" si="13"/>
        <v>20</v>
      </c>
      <c r="S74" s="6">
        <f t="shared" si="13"/>
        <v>20</v>
      </c>
      <c r="T74" s="6">
        <f t="shared" si="13"/>
        <v>0</v>
      </c>
      <c r="U74" s="6">
        <f>N74*20</f>
        <v>0</v>
      </c>
      <c r="V74" s="6">
        <f>O74*20</f>
        <v>0</v>
      </c>
      <c r="W74" s="6">
        <f>P74*12</f>
        <v>0</v>
      </c>
      <c r="X74" s="6">
        <f>Q74*12</f>
        <v>0</v>
      </c>
      <c r="Y74" s="9">
        <v>1</v>
      </c>
      <c r="Z74" s="9"/>
      <c r="AA74" s="9"/>
      <c r="AB74" s="9"/>
      <c r="AC74" s="9"/>
      <c r="AD74" s="9"/>
      <c r="AE74" s="9">
        <v>1</v>
      </c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27"/>
      <c r="AS74" s="51"/>
      <c r="AT74" s="56"/>
      <c r="AU74" s="51"/>
      <c r="AV74" s="51"/>
      <c r="AW74" s="24"/>
    </row>
    <row r="75" spans="1:49" x14ac:dyDescent="0.2">
      <c r="A75" s="57"/>
      <c r="B75" s="10" t="s">
        <v>60</v>
      </c>
      <c r="C75" s="40" t="s">
        <v>194</v>
      </c>
      <c r="D75" s="10" t="s">
        <v>195</v>
      </c>
      <c r="E75" s="10" t="s">
        <v>43</v>
      </c>
      <c r="F75" s="10" t="s">
        <v>189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/>
      <c r="Z75" s="10"/>
      <c r="AA75" s="10"/>
      <c r="AB75" s="10"/>
      <c r="AC75" s="10"/>
      <c r="AD75" s="10"/>
      <c r="AE75" s="10">
        <v>1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28"/>
      <c r="AS75" s="51"/>
      <c r="AT75" s="56"/>
      <c r="AU75" s="51"/>
      <c r="AV75" s="51"/>
      <c r="AW75" s="24"/>
    </row>
    <row r="76" spans="1:49" hidden="1" x14ac:dyDescent="0.2">
      <c r="A76" s="54"/>
      <c r="B76" s="13" t="s">
        <v>90</v>
      </c>
      <c r="C76" s="32" t="s">
        <v>194</v>
      </c>
      <c r="D76" s="13" t="s">
        <v>195</v>
      </c>
      <c r="E76" s="13" t="s">
        <v>43</v>
      </c>
      <c r="F76" s="13" t="s">
        <v>192</v>
      </c>
      <c r="G76" s="13" t="s">
        <v>200</v>
      </c>
      <c r="H76" s="13" t="s">
        <v>200</v>
      </c>
      <c r="I76" s="13" t="s">
        <v>200</v>
      </c>
      <c r="J76" s="13" t="s">
        <v>91</v>
      </c>
      <c r="K76" s="13">
        <v>1</v>
      </c>
      <c r="L76" s="13"/>
      <c r="M76" s="13"/>
      <c r="N76" s="13"/>
      <c r="O76" s="13"/>
      <c r="P76" s="13"/>
      <c r="Q76" s="13"/>
      <c r="R76" s="13">
        <v>20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/>
      <c r="Z76" s="13"/>
      <c r="AA76" s="13"/>
      <c r="AB76" s="13"/>
      <c r="AC76" s="13"/>
      <c r="AD76" s="13"/>
      <c r="AE76" s="13"/>
      <c r="AF76" s="13">
        <v>1</v>
      </c>
      <c r="AG76" s="13"/>
      <c r="AH76" s="13"/>
      <c r="AI76" s="13"/>
      <c r="AJ76" s="13">
        <v>1</v>
      </c>
      <c r="AK76" s="13"/>
      <c r="AL76" s="13"/>
      <c r="AM76" s="13"/>
      <c r="AN76" s="13"/>
      <c r="AO76" s="13"/>
      <c r="AP76" s="13"/>
      <c r="AQ76" s="13"/>
      <c r="AR76" s="31"/>
      <c r="AS76" s="51"/>
      <c r="AT76" s="56"/>
      <c r="AU76" s="51"/>
      <c r="AV76" s="51"/>
      <c r="AW76" s="24"/>
    </row>
    <row r="77" spans="1:49" hidden="1" x14ac:dyDescent="0.2">
      <c r="A77" s="53">
        <v>45</v>
      </c>
      <c r="B77" s="4" t="s">
        <v>40</v>
      </c>
      <c r="C77" s="38" t="s">
        <v>201</v>
      </c>
      <c r="D77" s="4" t="s">
        <v>202</v>
      </c>
      <c r="E77" s="4" t="s">
        <v>43</v>
      </c>
      <c r="F77" s="4" t="s">
        <v>189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/>
      <c r="Z77" s="4"/>
      <c r="AA77" s="4"/>
      <c r="AB77" s="4"/>
      <c r="AC77" s="4"/>
      <c r="AD77" s="4"/>
      <c r="AE77" s="4"/>
      <c r="AF77" s="4"/>
      <c r="AG77" s="4"/>
      <c r="AH77" s="4">
        <v>1</v>
      </c>
      <c r="AI77" s="4"/>
      <c r="AJ77" s="4">
        <v>0</v>
      </c>
      <c r="AK77" s="4"/>
      <c r="AL77" s="4"/>
      <c r="AM77" s="4"/>
      <c r="AN77" s="4"/>
      <c r="AO77" s="4"/>
      <c r="AP77" s="4"/>
      <c r="AQ77" s="4"/>
      <c r="AR77" s="23"/>
      <c r="AS77" s="51"/>
      <c r="AT77" s="56">
        <v>1</v>
      </c>
      <c r="AU77" s="51"/>
      <c r="AV77" s="51"/>
      <c r="AW77" s="24"/>
    </row>
    <row r="78" spans="1:49" hidden="1" x14ac:dyDescent="0.2">
      <c r="A78" s="57"/>
      <c r="B78" s="6" t="s">
        <v>52</v>
      </c>
      <c r="C78" s="7" t="s">
        <v>203</v>
      </c>
      <c r="D78" s="6" t="s">
        <v>202</v>
      </c>
      <c r="E78" s="6" t="s">
        <v>43</v>
      </c>
      <c r="F78" s="6" t="s">
        <v>189</v>
      </c>
      <c r="G78" s="6" t="s">
        <v>130</v>
      </c>
      <c r="H78" s="6"/>
      <c r="I78" s="7"/>
      <c r="J78" s="6" t="s">
        <v>139</v>
      </c>
      <c r="K78" s="7"/>
      <c r="L78" s="7"/>
      <c r="M78" s="7"/>
      <c r="N78" s="7"/>
      <c r="O78" s="7"/>
      <c r="P78" s="7">
        <v>5</v>
      </c>
      <c r="Q78" s="7"/>
      <c r="R78" s="6">
        <f t="shared" ref="R78:T79" si="14">K78*20</f>
        <v>0</v>
      </c>
      <c r="S78" s="6">
        <f t="shared" si="14"/>
        <v>0</v>
      </c>
      <c r="T78" s="6">
        <f t="shared" si="14"/>
        <v>0</v>
      </c>
      <c r="U78" s="6">
        <f>N78*10</f>
        <v>0</v>
      </c>
      <c r="V78" s="6">
        <f>O78*20</f>
        <v>0</v>
      </c>
      <c r="W78" s="6">
        <f>P78*12</f>
        <v>60</v>
      </c>
      <c r="X78" s="6">
        <f>Q78*10</f>
        <v>0</v>
      </c>
      <c r="Y78" s="7">
        <v>2</v>
      </c>
      <c r="Z78" s="7"/>
      <c r="AA78" s="6"/>
      <c r="AB78" s="6"/>
      <c r="AC78" s="6"/>
      <c r="AD78" s="6"/>
      <c r="AE78" s="6">
        <v>1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25"/>
      <c r="AS78" s="50"/>
      <c r="AT78" s="56"/>
      <c r="AU78" s="50"/>
      <c r="AV78" s="50"/>
      <c r="AW78" s="26"/>
    </row>
    <row r="79" spans="1:49" hidden="1" x14ac:dyDescent="0.2">
      <c r="A79" s="57"/>
      <c r="B79" s="9" t="s">
        <v>52</v>
      </c>
      <c r="C79" s="39" t="s">
        <v>201</v>
      </c>
      <c r="D79" s="9" t="s">
        <v>202</v>
      </c>
      <c r="E79" s="9" t="s">
        <v>43</v>
      </c>
      <c r="F79" s="9" t="s">
        <v>189</v>
      </c>
      <c r="G79" s="6" t="s">
        <v>130</v>
      </c>
      <c r="H79" s="9"/>
      <c r="I79" s="9"/>
      <c r="J79" s="6" t="s">
        <v>139</v>
      </c>
      <c r="K79" s="9"/>
      <c r="L79" s="9"/>
      <c r="M79" s="9"/>
      <c r="N79" s="9"/>
      <c r="O79" s="9"/>
      <c r="P79" s="9"/>
      <c r="Q79" s="9">
        <v>5</v>
      </c>
      <c r="R79" s="6">
        <f t="shared" si="14"/>
        <v>0</v>
      </c>
      <c r="S79" s="6">
        <f t="shared" si="14"/>
        <v>0</v>
      </c>
      <c r="T79" s="6">
        <f t="shared" si="14"/>
        <v>0</v>
      </c>
      <c r="U79" s="6">
        <f>N79*20</f>
        <v>0</v>
      </c>
      <c r="V79" s="6">
        <f>O79*20</f>
        <v>0</v>
      </c>
      <c r="W79" s="6">
        <f>P79*12</f>
        <v>0</v>
      </c>
      <c r="X79" s="6">
        <f>Q79*12</f>
        <v>60</v>
      </c>
      <c r="Y79" s="9">
        <v>1</v>
      </c>
      <c r="Z79" s="9"/>
      <c r="AA79" s="9"/>
      <c r="AB79" s="9"/>
      <c r="AC79" s="9"/>
      <c r="AD79" s="9"/>
      <c r="AE79" s="9">
        <v>1</v>
      </c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27"/>
      <c r="AS79" s="51"/>
      <c r="AT79" s="56"/>
      <c r="AU79" s="51"/>
      <c r="AV79" s="51"/>
      <c r="AW79" s="24"/>
    </row>
    <row r="80" spans="1:49" hidden="1" x14ac:dyDescent="0.2">
      <c r="A80" s="57"/>
      <c r="B80" s="13" t="s">
        <v>90</v>
      </c>
      <c r="C80" s="32" t="s">
        <v>201</v>
      </c>
      <c r="D80" s="13" t="s">
        <v>202</v>
      </c>
      <c r="E80" s="13" t="s">
        <v>43</v>
      </c>
      <c r="F80" s="13" t="s">
        <v>192</v>
      </c>
      <c r="G80" s="13" t="s">
        <v>204</v>
      </c>
      <c r="H80" s="13" t="s">
        <v>204</v>
      </c>
      <c r="I80" s="13" t="s">
        <v>204</v>
      </c>
      <c r="J80" s="13" t="s">
        <v>205</v>
      </c>
      <c r="K80" s="13">
        <v>1</v>
      </c>
      <c r="L80" s="13"/>
      <c r="M80" s="13"/>
      <c r="N80" s="13"/>
      <c r="O80" s="13"/>
      <c r="P80" s="13"/>
      <c r="Q80" s="13"/>
      <c r="R80" s="13">
        <v>20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/>
      <c r="Z80" s="13"/>
      <c r="AA80" s="13"/>
      <c r="AB80" s="13"/>
      <c r="AC80" s="13"/>
      <c r="AD80" s="13"/>
      <c r="AE80" s="13"/>
      <c r="AF80" s="13">
        <v>1</v>
      </c>
      <c r="AG80" s="13"/>
      <c r="AH80" s="13"/>
      <c r="AI80" s="13"/>
      <c r="AJ80" s="13">
        <v>1</v>
      </c>
      <c r="AK80" s="13"/>
      <c r="AL80" s="13"/>
      <c r="AM80" s="13"/>
      <c r="AN80" s="13"/>
      <c r="AO80" s="13"/>
      <c r="AP80" s="13"/>
      <c r="AQ80" s="13"/>
      <c r="AR80" s="31"/>
      <c r="AS80" s="51"/>
      <c r="AT80" s="56"/>
      <c r="AU80" s="51"/>
      <c r="AV80" s="51"/>
      <c r="AW80" s="24"/>
    </row>
    <row r="81" spans="1:49" x14ac:dyDescent="0.2">
      <c r="A81" s="54"/>
      <c r="B81" s="42" t="s">
        <v>60</v>
      </c>
      <c r="C81" s="40" t="s">
        <v>206</v>
      </c>
      <c r="D81" s="10" t="s">
        <v>202</v>
      </c>
      <c r="E81" s="10" t="s">
        <v>43</v>
      </c>
      <c r="F81" s="10" t="s">
        <v>189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/>
      <c r="Z81" s="10"/>
      <c r="AA81" s="10"/>
      <c r="AB81" s="10"/>
      <c r="AC81" s="10"/>
      <c r="AD81" s="10"/>
      <c r="AE81" s="10">
        <v>1</v>
      </c>
      <c r="AF81" s="10"/>
      <c r="AG81" s="10"/>
      <c r="AH81" s="10"/>
      <c r="AI81" s="10"/>
      <c r="AJ81" s="10">
        <v>0</v>
      </c>
      <c r="AK81" s="10"/>
      <c r="AL81" s="10"/>
      <c r="AM81" s="10"/>
      <c r="AN81" s="10"/>
      <c r="AO81" s="10"/>
      <c r="AP81" s="10"/>
      <c r="AQ81" s="10"/>
      <c r="AR81" s="28"/>
      <c r="AS81" s="51"/>
      <c r="AT81" s="56"/>
      <c r="AU81" s="51"/>
      <c r="AV81" s="51"/>
      <c r="AW81" s="24"/>
    </row>
    <row r="82" spans="1:49" hidden="1" x14ac:dyDescent="0.2">
      <c r="A82" s="34">
        <v>46</v>
      </c>
      <c r="B82" s="6" t="s">
        <v>52</v>
      </c>
      <c r="C82" s="7" t="s">
        <v>207</v>
      </c>
      <c r="D82" s="6" t="s">
        <v>114</v>
      </c>
      <c r="E82" s="6" t="s">
        <v>43</v>
      </c>
      <c r="F82" s="6" t="s">
        <v>49</v>
      </c>
      <c r="G82" s="6" t="s">
        <v>208</v>
      </c>
      <c r="H82" s="6"/>
      <c r="I82" s="7" t="s">
        <v>209</v>
      </c>
      <c r="J82" s="6" t="s">
        <v>132</v>
      </c>
      <c r="K82" s="7">
        <v>1</v>
      </c>
      <c r="L82" s="7"/>
      <c r="M82" s="7"/>
      <c r="N82" s="7"/>
      <c r="O82" s="7"/>
      <c r="P82" s="7"/>
      <c r="Q82" s="7"/>
      <c r="R82" s="6">
        <f t="shared" ref="R82:T83" si="15">K82*20</f>
        <v>20</v>
      </c>
      <c r="S82" s="6">
        <f t="shared" si="15"/>
        <v>0</v>
      </c>
      <c r="T82" s="6">
        <f t="shared" si="15"/>
        <v>0</v>
      </c>
      <c r="U82" s="6">
        <f>N82*10</f>
        <v>0</v>
      </c>
      <c r="V82" s="6">
        <f>O82*20</f>
        <v>0</v>
      </c>
      <c r="W82" s="6">
        <f>P82*12</f>
        <v>0</v>
      </c>
      <c r="X82" s="6">
        <f>Q82*10</f>
        <v>0</v>
      </c>
      <c r="Y82" s="7">
        <v>1</v>
      </c>
      <c r="Z82" s="7">
        <v>1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25"/>
      <c r="AS82" s="50"/>
      <c r="AT82" s="50"/>
      <c r="AU82" s="50"/>
      <c r="AV82" s="50">
        <v>1</v>
      </c>
      <c r="AW82" s="26"/>
    </row>
    <row r="83" spans="1:49" hidden="1" x14ac:dyDescent="0.2">
      <c r="A83" s="34">
        <v>47</v>
      </c>
      <c r="B83" s="9" t="s">
        <v>52</v>
      </c>
      <c r="C83" s="39" t="s">
        <v>210</v>
      </c>
      <c r="D83" s="9" t="s">
        <v>211</v>
      </c>
      <c r="E83" s="9" t="s">
        <v>43</v>
      </c>
      <c r="F83" s="9" t="s">
        <v>49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>
        <f t="shared" si="15"/>
        <v>0</v>
      </c>
      <c r="S83" s="6">
        <f t="shared" si="15"/>
        <v>0</v>
      </c>
      <c r="T83" s="6">
        <f t="shared" si="15"/>
        <v>0</v>
      </c>
      <c r="U83" s="6">
        <f>N83*20</f>
        <v>0</v>
      </c>
      <c r="V83" s="6">
        <f>O83*20</f>
        <v>0</v>
      </c>
      <c r="W83" s="6">
        <f>P83*12</f>
        <v>0</v>
      </c>
      <c r="X83" s="6">
        <f>Q83*12</f>
        <v>0</v>
      </c>
      <c r="Y83" s="9">
        <v>1</v>
      </c>
      <c r="Z83" s="9">
        <v>1</v>
      </c>
      <c r="AA83" s="9"/>
      <c r="AB83" s="9"/>
      <c r="AC83" s="9"/>
      <c r="AD83" s="9"/>
      <c r="AE83" s="9">
        <v>0</v>
      </c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27"/>
      <c r="AS83" s="51"/>
      <c r="AT83" s="51"/>
      <c r="AU83" s="51"/>
      <c r="AV83" s="51">
        <v>1</v>
      </c>
      <c r="AW83" s="24"/>
    </row>
    <row r="84" spans="1:49" hidden="1" x14ac:dyDescent="0.2">
      <c r="A84" s="53">
        <v>48</v>
      </c>
      <c r="B84" s="4" t="s">
        <v>40</v>
      </c>
      <c r="C84" s="38" t="s">
        <v>212</v>
      </c>
      <c r="D84" s="4" t="s">
        <v>213</v>
      </c>
      <c r="E84" s="4" t="s">
        <v>43</v>
      </c>
      <c r="F84" s="4" t="s">
        <v>84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>
        <v>1</v>
      </c>
      <c r="AJ84" s="4">
        <v>1</v>
      </c>
      <c r="AK84" s="4"/>
      <c r="AL84" s="4"/>
      <c r="AM84" s="4"/>
      <c r="AN84" s="4"/>
      <c r="AO84" s="4"/>
      <c r="AP84" s="4"/>
      <c r="AQ84" s="4"/>
      <c r="AR84" s="23"/>
      <c r="AS84" s="51"/>
      <c r="AT84" s="51"/>
      <c r="AU84" s="56">
        <v>1</v>
      </c>
      <c r="AV84" s="51"/>
      <c r="AW84" s="24"/>
    </row>
    <row r="85" spans="1:49" hidden="1" x14ac:dyDescent="0.2">
      <c r="A85" s="57"/>
      <c r="B85" s="6" t="s">
        <v>52</v>
      </c>
      <c r="C85" s="7" t="s">
        <v>214</v>
      </c>
      <c r="D85" s="6" t="s">
        <v>213</v>
      </c>
      <c r="E85" s="6" t="s">
        <v>43</v>
      </c>
      <c r="F85" s="6" t="s">
        <v>84</v>
      </c>
      <c r="G85" s="6"/>
      <c r="H85" s="6"/>
      <c r="I85" s="7"/>
      <c r="J85" s="6"/>
      <c r="K85" s="7"/>
      <c r="L85" s="7"/>
      <c r="M85" s="7"/>
      <c r="N85" s="7"/>
      <c r="O85" s="7"/>
      <c r="P85" s="7"/>
      <c r="Q85" s="7"/>
      <c r="R85" s="6">
        <f t="shared" ref="R85:T86" si="16">K85*20</f>
        <v>0</v>
      </c>
      <c r="S85" s="6">
        <f t="shared" si="16"/>
        <v>0</v>
      </c>
      <c r="T85" s="6">
        <f t="shared" si="16"/>
        <v>0</v>
      </c>
      <c r="U85" s="6">
        <f>N85*10</f>
        <v>0</v>
      </c>
      <c r="V85" s="6">
        <f>O85*20</f>
        <v>0</v>
      </c>
      <c r="W85" s="6">
        <f>P85*12</f>
        <v>0</v>
      </c>
      <c r="X85" s="6">
        <f>Q85*10</f>
        <v>0</v>
      </c>
      <c r="Y85" s="7">
        <v>3</v>
      </c>
      <c r="Z85" s="7">
        <v>2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25"/>
      <c r="AS85" s="50"/>
      <c r="AT85" s="50"/>
      <c r="AU85" s="56"/>
      <c r="AV85" s="50"/>
      <c r="AW85" s="26"/>
    </row>
    <row r="86" spans="1:49" hidden="1" x14ac:dyDescent="0.2">
      <c r="A86" s="54"/>
      <c r="B86" s="9" t="s">
        <v>52</v>
      </c>
      <c r="C86" s="39" t="s">
        <v>212</v>
      </c>
      <c r="D86" s="9" t="s">
        <v>213</v>
      </c>
      <c r="E86" s="9" t="s">
        <v>43</v>
      </c>
      <c r="F86" s="9" t="s">
        <v>84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>
        <f t="shared" si="16"/>
        <v>0</v>
      </c>
      <c r="S86" s="6">
        <f t="shared" si="16"/>
        <v>0</v>
      </c>
      <c r="T86" s="6">
        <f t="shared" si="16"/>
        <v>0</v>
      </c>
      <c r="U86" s="6">
        <f>N86*20</f>
        <v>0</v>
      </c>
      <c r="V86" s="6">
        <f>O86*20</f>
        <v>0</v>
      </c>
      <c r="W86" s="6">
        <f>P86*12</f>
        <v>0</v>
      </c>
      <c r="X86" s="6">
        <f>Q86*12</f>
        <v>0</v>
      </c>
      <c r="Y86" s="9">
        <v>1</v>
      </c>
      <c r="Z86" s="9">
        <v>1</v>
      </c>
      <c r="AA86" s="9"/>
      <c r="AB86" s="9"/>
      <c r="AC86" s="9"/>
      <c r="AD86" s="9"/>
      <c r="AE86" s="9">
        <v>0</v>
      </c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27"/>
      <c r="AS86" s="51"/>
      <c r="AT86" s="51"/>
      <c r="AU86" s="56"/>
      <c r="AV86" s="51"/>
      <c r="AW86" s="24"/>
    </row>
    <row r="87" spans="1:49" hidden="1" x14ac:dyDescent="0.2">
      <c r="A87" s="53">
        <v>49</v>
      </c>
      <c r="B87" s="4" t="s">
        <v>40</v>
      </c>
      <c r="C87" s="38" t="s">
        <v>215</v>
      </c>
      <c r="D87" s="4" t="s">
        <v>216</v>
      </c>
      <c r="E87" s="4" t="s">
        <v>43</v>
      </c>
      <c r="F87" s="4" t="s">
        <v>84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  <c r="AB87" s="4"/>
      <c r="AC87" s="4"/>
      <c r="AD87" s="4"/>
      <c r="AE87" s="4"/>
      <c r="AF87" s="4"/>
      <c r="AG87" s="4"/>
      <c r="AH87" s="4">
        <v>1</v>
      </c>
      <c r="AI87" s="4">
        <v>1</v>
      </c>
      <c r="AJ87" s="4">
        <v>1</v>
      </c>
      <c r="AK87" s="4"/>
      <c r="AL87" s="4"/>
      <c r="AM87" s="4"/>
      <c r="AN87" s="4"/>
      <c r="AO87" s="4"/>
      <c r="AP87" s="4"/>
      <c r="AQ87" s="4"/>
      <c r="AR87" s="23"/>
      <c r="AS87" s="51"/>
      <c r="AT87" s="51"/>
      <c r="AU87" s="56">
        <v>1</v>
      </c>
      <c r="AV87" s="51"/>
      <c r="AW87" s="24"/>
    </row>
    <row r="88" spans="1:49" hidden="1" x14ac:dyDescent="0.2">
      <c r="A88" s="57"/>
      <c r="B88" s="9" t="s">
        <v>52</v>
      </c>
      <c r="C88" s="39" t="s">
        <v>215</v>
      </c>
      <c r="D88" s="9" t="s">
        <v>216</v>
      </c>
      <c r="E88" s="9" t="s">
        <v>43</v>
      </c>
      <c r="F88" s="9" t="s">
        <v>84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>
        <f>K88*20</f>
        <v>0</v>
      </c>
      <c r="S88" s="6">
        <f>L88*20</f>
        <v>0</v>
      </c>
      <c r="T88" s="6">
        <f>M88*20</f>
        <v>0</v>
      </c>
      <c r="U88" s="6">
        <f>N88*20</f>
        <v>0</v>
      </c>
      <c r="V88" s="6">
        <f>O88*20</f>
        <v>0</v>
      </c>
      <c r="W88" s="6">
        <f>P88*12</f>
        <v>0</v>
      </c>
      <c r="X88" s="6">
        <f>Q88*12</f>
        <v>0</v>
      </c>
      <c r="Y88" s="9">
        <v>1</v>
      </c>
      <c r="Z88" s="9"/>
      <c r="AA88" s="9"/>
      <c r="AB88" s="9"/>
      <c r="AC88" s="9"/>
      <c r="AD88" s="9"/>
      <c r="AE88" s="9">
        <v>0</v>
      </c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27"/>
      <c r="AS88" s="51"/>
      <c r="AT88" s="51"/>
      <c r="AU88" s="56"/>
      <c r="AV88" s="51"/>
      <c r="AW88" s="24"/>
    </row>
    <row r="89" spans="1:49" hidden="1" x14ac:dyDescent="0.2">
      <c r="A89" s="54"/>
      <c r="B89" s="13" t="s">
        <v>90</v>
      </c>
      <c r="C89" s="32" t="s">
        <v>215</v>
      </c>
      <c r="D89" s="13" t="s">
        <v>216</v>
      </c>
      <c r="E89" s="13" t="s">
        <v>43</v>
      </c>
      <c r="F89" s="13" t="s">
        <v>84</v>
      </c>
      <c r="G89" s="13"/>
      <c r="H89" s="13"/>
      <c r="I89" s="13"/>
      <c r="J89" s="13" t="s">
        <v>91</v>
      </c>
      <c r="K89" s="13"/>
      <c r="L89" s="13"/>
      <c r="M89" s="13"/>
      <c r="N89" s="13"/>
      <c r="O89" s="13"/>
      <c r="P89" s="13"/>
      <c r="Q89" s="13"/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/>
      <c r="Z89" s="13"/>
      <c r="AA89" s="13"/>
      <c r="AB89" s="13"/>
      <c r="AC89" s="13"/>
      <c r="AD89" s="13"/>
      <c r="AE89" s="13"/>
      <c r="AF89" s="13">
        <v>1</v>
      </c>
      <c r="AG89" s="13"/>
      <c r="AH89" s="13"/>
      <c r="AI89" s="13"/>
      <c r="AJ89" s="13">
        <v>1</v>
      </c>
      <c r="AK89" s="13"/>
      <c r="AL89" s="13"/>
      <c r="AM89" s="13"/>
      <c r="AN89" s="13"/>
      <c r="AO89" s="13"/>
      <c r="AP89" s="13"/>
      <c r="AQ89" s="13"/>
      <c r="AR89" s="31"/>
      <c r="AS89" s="51"/>
      <c r="AT89" s="51"/>
      <c r="AU89" s="56"/>
      <c r="AV89" s="51"/>
      <c r="AW89" s="24"/>
    </row>
    <row r="90" spans="1:49" hidden="1" x14ac:dyDescent="0.2">
      <c r="A90" s="34">
        <v>50</v>
      </c>
      <c r="B90" s="4" t="s">
        <v>40</v>
      </c>
      <c r="C90" s="38" t="s">
        <v>217</v>
      </c>
      <c r="D90" s="4" t="s">
        <v>218</v>
      </c>
      <c r="E90" s="4" t="s">
        <v>43</v>
      </c>
      <c r="F90" s="4" t="s">
        <v>44</v>
      </c>
      <c r="G90" s="4" t="s">
        <v>219</v>
      </c>
      <c r="H90" s="4"/>
      <c r="I90" s="4"/>
      <c r="J90" s="4" t="s">
        <v>220</v>
      </c>
      <c r="K90" s="4">
        <v>5</v>
      </c>
      <c r="L90" s="4">
        <v>1</v>
      </c>
      <c r="M90" s="4"/>
      <c r="N90" s="4"/>
      <c r="O90" s="4"/>
      <c r="P90" s="4">
        <v>5</v>
      </c>
      <c r="Q90" s="4"/>
      <c r="R90" s="4">
        <v>75</v>
      </c>
      <c r="S90" s="4">
        <v>15</v>
      </c>
      <c r="T90" s="4">
        <v>0</v>
      </c>
      <c r="U90" s="4">
        <v>0</v>
      </c>
      <c r="V90" s="4">
        <v>0</v>
      </c>
      <c r="W90" s="4">
        <v>50</v>
      </c>
      <c r="X90" s="4">
        <v>0</v>
      </c>
      <c r="Y90" s="4"/>
      <c r="Z90" s="4"/>
      <c r="AA90" s="4"/>
      <c r="AB90" s="4"/>
      <c r="AC90" s="4"/>
      <c r="AD90" s="4"/>
      <c r="AE90" s="4"/>
      <c r="AF90" s="4"/>
      <c r="AG90" s="4"/>
      <c r="AH90" s="4">
        <v>1</v>
      </c>
      <c r="AI90" s="4"/>
      <c r="AJ90" s="4">
        <v>1</v>
      </c>
      <c r="AK90" s="4"/>
      <c r="AL90" s="4"/>
      <c r="AM90" s="4"/>
      <c r="AN90" s="4"/>
      <c r="AO90" s="4"/>
      <c r="AP90" s="4"/>
      <c r="AQ90" s="4"/>
      <c r="AR90" s="23"/>
      <c r="AS90" s="51"/>
      <c r="AT90" s="51"/>
      <c r="AU90" s="51"/>
      <c r="AV90" s="51">
        <v>1</v>
      </c>
      <c r="AW90" s="24"/>
    </row>
    <row r="91" spans="1:49" hidden="1" x14ac:dyDescent="0.2">
      <c r="A91" s="53">
        <v>51</v>
      </c>
      <c r="B91" s="13" t="s">
        <v>90</v>
      </c>
      <c r="C91" s="32" t="s">
        <v>221</v>
      </c>
      <c r="D91" s="13" t="s">
        <v>222</v>
      </c>
      <c r="E91" s="13" t="s">
        <v>43</v>
      </c>
      <c r="F91" s="13" t="s">
        <v>44</v>
      </c>
      <c r="G91" s="13" t="s">
        <v>223</v>
      </c>
      <c r="H91" s="13" t="s">
        <v>223</v>
      </c>
      <c r="I91" s="13"/>
      <c r="J91" s="13" t="s">
        <v>173</v>
      </c>
      <c r="K91" s="32">
        <v>1</v>
      </c>
      <c r="L91" s="32"/>
      <c r="M91" s="13"/>
      <c r="N91" s="13"/>
      <c r="O91" s="32"/>
      <c r="P91" s="32"/>
      <c r="Q91" s="32">
        <v>2</v>
      </c>
      <c r="R91" s="13">
        <v>20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20</v>
      </c>
      <c r="Y91" s="13"/>
      <c r="Z91" s="13"/>
      <c r="AA91" s="13"/>
      <c r="AB91" s="13"/>
      <c r="AC91" s="13"/>
      <c r="AD91" s="13"/>
      <c r="AE91" s="13"/>
      <c r="AF91" s="13">
        <v>1</v>
      </c>
      <c r="AG91" s="13"/>
      <c r="AH91" s="13"/>
      <c r="AI91" s="13"/>
      <c r="AJ91" s="13">
        <v>1</v>
      </c>
      <c r="AK91" s="13"/>
      <c r="AL91" s="13"/>
      <c r="AM91" s="13"/>
      <c r="AN91" s="13"/>
      <c r="AO91" s="13"/>
      <c r="AP91" s="13"/>
      <c r="AQ91" s="13"/>
      <c r="AR91" s="31"/>
      <c r="AS91" s="51"/>
      <c r="AT91" s="52"/>
      <c r="AU91" s="59">
        <v>1</v>
      </c>
      <c r="AV91" s="51"/>
      <c r="AW91" s="24"/>
    </row>
    <row r="92" spans="1:49" hidden="1" x14ac:dyDescent="0.2">
      <c r="A92" s="57"/>
      <c r="B92" s="13" t="s">
        <v>90</v>
      </c>
      <c r="C92" s="32" t="s">
        <v>221</v>
      </c>
      <c r="D92" s="13" t="s">
        <v>222</v>
      </c>
      <c r="E92" s="13" t="s">
        <v>43</v>
      </c>
      <c r="F92" s="13" t="s">
        <v>44</v>
      </c>
      <c r="G92" s="13" t="s">
        <v>223</v>
      </c>
      <c r="H92" s="13" t="s">
        <v>223</v>
      </c>
      <c r="I92" s="13"/>
      <c r="J92" s="13" t="s">
        <v>224</v>
      </c>
      <c r="K92" s="32">
        <v>1</v>
      </c>
      <c r="L92" s="32"/>
      <c r="M92" s="13"/>
      <c r="N92" s="13"/>
      <c r="O92" s="32"/>
      <c r="P92" s="32"/>
      <c r="Q92" s="32">
        <v>2</v>
      </c>
      <c r="R92" s="13">
        <v>20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20</v>
      </c>
      <c r="Y92" s="13"/>
      <c r="Z92" s="13"/>
      <c r="AA92" s="13"/>
      <c r="AB92" s="13"/>
      <c r="AC92" s="13"/>
      <c r="AD92" s="13"/>
      <c r="AE92" s="13"/>
      <c r="AF92" s="13">
        <v>1</v>
      </c>
      <c r="AG92" s="13"/>
      <c r="AH92" s="13"/>
      <c r="AI92" s="13"/>
      <c r="AJ92" s="13">
        <v>1</v>
      </c>
      <c r="AK92" s="13"/>
      <c r="AL92" s="13"/>
      <c r="AM92" s="13"/>
      <c r="AN92" s="13"/>
      <c r="AO92" s="13"/>
      <c r="AP92" s="13"/>
      <c r="AQ92" s="13"/>
      <c r="AR92" s="31"/>
      <c r="AS92" s="51"/>
      <c r="AT92" s="52"/>
      <c r="AU92" s="61"/>
      <c r="AV92" s="51"/>
      <c r="AW92" s="24"/>
    </row>
    <row r="93" spans="1:49" hidden="1" x14ac:dyDescent="0.2">
      <c r="A93" s="57"/>
      <c r="B93" s="13" t="s">
        <v>90</v>
      </c>
      <c r="C93" s="32" t="s">
        <v>221</v>
      </c>
      <c r="D93" s="13" t="s">
        <v>222</v>
      </c>
      <c r="E93" s="13" t="s">
        <v>43</v>
      </c>
      <c r="F93" s="13" t="s">
        <v>44</v>
      </c>
      <c r="G93" s="13" t="s">
        <v>223</v>
      </c>
      <c r="H93" s="13" t="s">
        <v>223</v>
      </c>
      <c r="I93" s="13"/>
      <c r="J93" s="13" t="s">
        <v>91</v>
      </c>
      <c r="K93" s="32">
        <v>1</v>
      </c>
      <c r="L93" s="32"/>
      <c r="M93" s="13"/>
      <c r="N93" s="13"/>
      <c r="O93" s="32"/>
      <c r="P93" s="32"/>
      <c r="Q93" s="32">
        <v>2</v>
      </c>
      <c r="R93" s="13">
        <v>20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20</v>
      </c>
      <c r="Y93" s="13"/>
      <c r="Z93" s="13"/>
      <c r="AA93" s="13"/>
      <c r="AB93" s="13"/>
      <c r="AC93" s="13"/>
      <c r="AD93" s="13"/>
      <c r="AE93" s="13"/>
      <c r="AF93" s="13">
        <v>1</v>
      </c>
      <c r="AG93" s="13"/>
      <c r="AH93" s="13"/>
      <c r="AI93" s="13"/>
      <c r="AJ93" s="13">
        <v>1</v>
      </c>
      <c r="AK93" s="13"/>
      <c r="AL93" s="13"/>
      <c r="AM93" s="13"/>
      <c r="AN93" s="13"/>
      <c r="AO93" s="13"/>
      <c r="AP93" s="13"/>
      <c r="AQ93" s="13"/>
      <c r="AR93" s="31"/>
      <c r="AS93" s="51"/>
      <c r="AT93" s="52"/>
      <c r="AU93" s="61"/>
      <c r="AV93" s="51"/>
      <c r="AW93" s="24"/>
    </row>
    <row r="94" spans="1:49" hidden="1" x14ac:dyDescent="0.2">
      <c r="A94" s="57"/>
      <c r="B94" s="13" t="s">
        <v>90</v>
      </c>
      <c r="C94" s="32" t="s">
        <v>221</v>
      </c>
      <c r="D94" s="13" t="s">
        <v>222</v>
      </c>
      <c r="E94" s="13" t="s">
        <v>43</v>
      </c>
      <c r="F94" s="13" t="s">
        <v>44</v>
      </c>
      <c r="G94" s="13" t="s">
        <v>225</v>
      </c>
      <c r="H94" s="13" t="s">
        <v>223</v>
      </c>
      <c r="I94" s="13"/>
      <c r="J94" s="13" t="s">
        <v>226</v>
      </c>
      <c r="K94" s="32"/>
      <c r="L94" s="32">
        <v>1</v>
      </c>
      <c r="M94" s="13"/>
      <c r="N94" s="13"/>
      <c r="O94" s="32"/>
      <c r="P94" s="32"/>
      <c r="Q94" s="32">
        <v>2</v>
      </c>
      <c r="R94" s="13">
        <v>20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20</v>
      </c>
      <c r="Y94" s="13"/>
      <c r="Z94" s="13"/>
      <c r="AA94" s="13"/>
      <c r="AB94" s="13"/>
      <c r="AC94" s="13"/>
      <c r="AD94" s="13"/>
      <c r="AE94" s="13"/>
      <c r="AF94" s="13">
        <v>1</v>
      </c>
      <c r="AG94" s="13"/>
      <c r="AH94" s="13"/>
      <c r="AI94" s="13"/>
      <c r="AJ94" s="13">
        <v>1</v>
      </c>
      <c r="AK94" s="13"/>
      <c r="AL94" s="13"/>
      <c r="AM94" s="13"/>
      <c r="AN94" s="13"/>
      <c r="AO94" s="13"/>
      <c r="AP94" s="13"/>
      <c r="AQ94" s="13"/>
      <c r="AR94" s="31"/>
      <c r="AS94" s="51"/>
      <c r="AT94" s="52"/>
      <c r="AU94" s="61"/>
      <c r="AV94" s="51"/>
      <c r="AW94" s="24"/>
    </row>
    <row r="95" spans="1:49" hidden="1" x14ac:dyDescent="0.2">
      <c r="A95" s="57"/>
      <c r="B95" s="13" t="s">
        <v>90</v>
      </c>
      <c r="C95" s="32" t="s">
        <v>221</v>
      </c>
      <c r="D95" s="13" t="s">
        <v>222</v>
      </c>
      <c r="E95" s="13" t="s">
        <v>43</v>
      </c>
      <c r="F95" s="13" t="s">
        <v>44</v>
      </c>
      <c r="G95" s="13" t="s">
        <v>223</v>
      </c>
      <c r="H95" s="13" t="s">
        <v>223</v>
      </c>
      <c r="I95" s="13"/>
      <c r="J95" s="13" t="s">
        <v>227</v>
      </c>
      <c r="K95" s="32"/>
      <c r="L95" s="32"/>
      <c r="M95" s="13"/>
      <c r="N95" s="13"/>
      <c r="O95" s="32"/>
      <c r="P95" s="32">
        <v>4</v>
      </c>
      <c r="Q95" s="32"/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60</v>
      </c>
      <c r="X95" s="13">
        <v>0</v>
      </c>
      <c r="Y95" s="13"/>
      <c r="Z95" s="13"/>
      <c r="AA95" s="13"/>
      <c r="AB95" s="13"/>
      <c r="AC95" s="13"/>
      <c r="AD95" s="13"/>
      <c r="AE95" s="13"/>
      <c r="AF95" s="13"/>
      <c r="AG95" s="13">
        <v>1</v>
      </c>
      <c r="AH95" s="13"/>
      <c r="AI95" s="13"/>
      <c r="AJ95" s="13">
        <v>1</v>
      </c>
      <c r="AK95" s="13"/>
      <c r="AL95" s="13"/>
      <c r="AM95" s="13"/>
      <c r="AN95" s="13"/>
      <c r="AO95" s="13"/>
      <c r="AP95" s="13"/>
      <c r="AQ95" s="13"/>
      <c r="AR95" s="31"/>
      <c r="AS95" s="51"/>
      <c r="AT95" s="52"/>
      <c r="AU95" s="61"/>
      <c r="AV95" s="51"/>
      <c r="AW95" s="24"/>
    </row>
    <row r="96" spans="1:49" hidden="1" x14ac:dyDescent="0.2">
      <c r="A96" s="54"/>
      <c r="B96" s="13" t="s">
        <v>90</v>
      </c>
      <c r="C96" s="32" t="s">
        <v>221</v>
      </c>
      <c r="D96" s="13" t="s">
        <v>222</v>
      </c>
      <c r="E96" s="13" t="s">
        <v>43</v>
      </c>
      <c r="F96" s="13" t="s">
        <v>44</v>
      </c>
      <c r="G96" s="13" t="s">
        <v>223</v>
      </c>
      <c r="H96" s="13" t="s">
        <v>223</v>
      </c>
      <c r="I96" s="13"/>
      <c r="J96" s="13" t="s">
        <v>227</v>
      </c>
      <c r="K96" s="32"/>
      <c r="L96" s="32"/>
      <c r="M96" s="13"/>
      <c r="N96" s="13"/>
      <c r="O96" s="32"/>
      <c r="P96" s="32">
        <v>3</v>
      </c>
      <c r="Q96" s="32"/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45</v>
      </c>
      <c r="X96" s="13">
        <v>0</v>
      </c>
      <c r="Y96" s="13"/>
      <c r="Z96" s="13"/>
      <c r="AA96" s="13"/>
      <c r="AB96" s="13"/>
      <c r="AC96" s="13"/>
      <c r="AD96" s="13"/>
      <c r="AE96" s="13"/>
      <c r="AF96" s="13"/>
      <c r="AG96" s="13">
        <v>1</v>
      </c>
      <c r="AH96" s="13"/>
      <c r="AI96" s="13"/>
      <c r="AJ96" s="13">
        <v>1</v>
      </c>
      <c r="AK96" s="13"/>
      <c r="AL96" s="13"/>
      <c r="AM96" s="13"/>
      <c r="AN96" s="13"/>
      <c r="AO96" s="13"/>
      <c r="AP96" s="13"/>
      <c r="AQ96" s="13"/>
      <c r="AR96" s="31"/>
      <c r="AS96" s="51"/>
      <c r="AT96" s="52"/>
      <c r="AU96" s="60"/>
      <c r="AV96" s="51"/>
      <c r="AW96" s="24"/>
    </row>
    <row r="97" spans="1:49" hidden="1" x14ac:dyDescent="0.2">
      <c r="A97" s="34">
        <v>52</v>
      </c>
      <c r="B97" s="13" t="s">
        <v>90</v>
      </c>
      <c r="C97" s="32" t="s">
        <v>228</v>
      </c>
      <c r="D97" s="13" t="s">
        <v>229</v>
      </c>
      <c r="E97" s="13" t="s">
        <v>43</v>
      </c>
      <c r="F97" s="13" t="s">
        <v>84</v>
      </c>
      <c r="G97" s="13"/>
      <c r="H97" s="13"/>
      <c r="I97" s="13"/>
      <c r="J97" s="13" t="s">
        <v>91</v>
      </c>
      <c r="K97" s="13"/>
      <c r="L97" s="13"/>
      <c r="M97" s="13"/>
      <c r="N97" s="13"/>
      <c r="O97" s="13"/>
      <c r="P97" s="13"/>
      <c r="Q97" s="13"/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/>
      <c r="Z97" s="13"/>
      <c r="AA97" s="13"/>
      <c r="AB97" s="13"/>
      <c r="AC97" s="13"/>
      <c r="AD97" s="13"/>
      <c r="AE97" s="13"/>
      <c r="AF97" s="13">
        <v>1</v>
      </c>
      <c r="AG97" s="13"/>
      <c r="AH97" s="13"/>
      <c r="AI97" s="13"/>
      <c r="AJ97" s="13">
        <v>1</v>
      </c>
      <c r="AK97" s="13"/>
      <c r="AL97" s="13"/>
      <c r="AM97" s="13"/>
      <c r="AN97" s="13"/>
      <c r="AO97" s="13"/>
      <c r="AP97" s="13"/>
      <c r="AQ97" s="13"/>
      <c r="AR97" s="31"/>
      <c r="AS97" s="51"/>
      <c r="AT97" s="51"/>
      <c r="AU97" s="51"/>
      <c r="AV97" s="51">
        <v>1</v>
      </c>
      <c r="AW97" s="24"/>
    </row>
    <row r="98" spans="1:49" hidden="1" x14ac:dyDescent="0.2">
      <c r="A98" s="34">
        <v>53</v>
      </c>
      <c r="B98" s="9" t="s">
        <v>52</v>
      </c>
      <c r="C98" s="39" t="s">
        <v>230</v>
      </c>
      <c r="D98" s="9" t="s">
        <v>231</v>
      </c>
      <c r="E98" s="9" t="s">
        <v>43</v>
      </c>
      <c r="F98" s="9" t="s">
        <v>49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>
        <f t="shared" ref="R98:V99" si="17">K98*20</f>
        <v>0</v>
      </c>
      <c r="S98" s="6">
        <f t="shared" si="17"/>
        <v>0</v>
      </c>
      <c r="T98" s="6">
        <f t="shared" si="17"/>
        <v>0</v>
      </c>
      <c r="U98" s="6">
        <f t="shared" si="17"/>
        <v>0</v>
      </c>
      <c r="V98" s="6">
        <f t="shared" si="17"/>
        <v>0</v>
      </c>
      <c r="W98" s="6">
        <f>P98*12</f>
        <v>0</v>
      </c>
      <c r="X98" s="6">
        <f>Q98*12</f>
        <v>0</v>
      </c>
      <c r="Y98" s="9">
        <v>1</v>
      </c>
      <c r="Z98" s="9">
        <v>1</v>
      </c>
      <c r="AA98" s="9"/>
      <c r="AB98" s="9"/>
      <c r="AC98" s="9"/>
      <c r="AD98" s="9"/>
      <c r="AE98" s="9">
        <v>0</v>
      </c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27"/>
      <c r="AS98" s="51"/>
      <c r="AT98" s="51"/>
      <c r="AU98" s="51"/>
      <c r="AV98" s="51">
        <v>1</v>
      </c>
      <c r="AW98" s="24"/>
    </row>
    <row r="99" spans="1:49" hidden="1" x14ac:dyDescent="0.2">
      <c r="A99" s="34">
        <v>54</v>
      </c>
      <c r="B99" s="9" t="s">
        <v>52</v>
      </c>
      <c r="C99" s="39" t="s">
        <v>232</v>
      </c>
      <c r="D99" s="9" t="s">
        <v>233</v>
      </c>
      <c r="E99" s="9" t="s">
        <v>43</v>
      </c>
      <c r="F99" s="9" t="s">
        <v>84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>
        <f t="shared" si="17"/>
        <v>0</v>
      </c>
      <c r="S99" s="6">
        <f t="shared" si="17"/>
        <v>0</v>
      </c>
      <c r="T99" s="6">
        <f t="shared" si="17"/>
        <v>0</v>
      </c>
      <c r="U99" s="6">
        <f t="shared" si="17"/>
        <v>0</v>
      </c>
      <c r="V99" s="6">
        <f t="shared" si="17"/>
        <v>0</v>
      </c>
      <c r="W99" s="6">
        <f>P99*12</f>
        <v>0</v>
      </c>
      <c r="X99" s="6">
        <f>Q99*12</f>
        <v>0</v>
      </c>
      <c r="Y99" s="9">
        <v>1</v>
      </c>
      <c r="Z99" s="9"/>
      <c r="AA99" s="9"/>
      <c r="AB99" s="9">
        <v>1</v>
      </c>
      <c r="AC99" s="9"/>
      <c r="AD99" s="9"/>
      <c r="AE99" s="9">
        <v>0</v>
      </c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27"/>
      <c r="AS99" s="51"/>
      <c r="AT99" s="51"/>
      <c r="AU99" s="51"/>
      <c r="AV99" s="51">
        <v>1</v>
      </c>
      <c r="AW99" s="24"/>
    </row>
    <row r="100" spans="1:49" hidden="1" x14ac:dyDescent="0.2">
      <c r="A100" s="53">
        <v>55</v>
      </c>
      <c r="B100" s="4" t="s">
        <v>40</v>
      </c>
      <c r="C100" s="38" t="s">
        <v>234</v>
      </c>
      <c r="D100" s="4" t="s">
        <v>229</v>
      </c>
      <c r="E100" s="4" t="s">
        <v>43</v>
      </c>
      <c r="F100" s="4" t="s">
        <v>84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>
        <v>1</v>
      </c>
      <c r="AJ100" s="4">
        <v>1</v>
      </c>
      <c r="AK100" s="4"/>
      <c r="AL100" s="4"/>
      <c r="AM100" s="4"/>
      <c r="AN100" s="4"/>
      <c r="AO100" s="4"/>
      <c r="AP100" s="4"/>
      <c r="AQ100" s="4"/>
      <c r="AR100" s="23"/>
      <c r="AS100" s="51"/>
      <c r="AT100" s="51"/>
      <c r="AU100" s="56">
        <v>1</v>
      </c>
      <c r="AV100" s="51"/>
      <c r="AW100" s="24"/>
    </row>
    <row r="101" spans="1:49" hidden="1" x14ac:dyDescent="0.2">
      <c r="A101" s="57"/>
      <c r="B101" s="9" t="s">
        <v>52</v>
      </c>
      <c r="C101" s="39" t="s">
        <v>234</v>
      </c>
      <c r="D101" s="9" t="s">
        <v>229</v>
      </c>
      <c r="E101" s="9" t="s">
        <v>43</v>
      </c>
      <c r="F101" s="9" t="s">
        <v>84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>
        <f>K101*20</f>
        <v>0</v>
      </c>
      <c r="S101" s="6">
        <f>L101*20</f>
        <v>0</v>
      </c>
      <c r="T101" s="6">
        <f>M101*20</f>
        <v>0</v>
      </c>
      <c r="U101" s="6">
        <f>N101*20</f>
        <v>0</v>
      </c>
      <c r="V101" s="6">
        <f>O101*20</f>
        <v>0</v>
      </c>
      <c r="W101" s="6">
        <f>P101*12</f>
        <v>0</v>
      </c>
      <c r="X101" s="6">
        <f>Q101*12</f>
        <v>0</v>
      </c>
      <c r="Y101" s="9">
        <v>1</v>
      </c>
      <c r="Z101" s="9"/>
      <c r="AA101" s="9"/>
      <c r="AB101" s="9"/>
      <c r="AC101" s="9"/>
      <c r="AD101" s="9"/>
      <c r="AE101" s="9">
        <v>1</v>
      </c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27"/>
      <c r="AS101" s="51"/>
      <c r="AT101" s="51"/>
      <c r="AU101" s="56"/>
      <c r="AV101" s="51"/>
      <c r="AW101" s="24"/>
    </row>
    <row r="102" spans="1:49" x14ac:dyDescent="0.2">
      <c r="A102" s="57"/>
      <c r="B102" s="10" t="s">
        <v>60</v>
      </c>
      <c r="C102" s="40" t="s">
        <v>234</v>
      </c>
      <c r="D102" s="10" t="s">
        <v>229</v>
      </c>
      <c r="E102" s="10" t="s">
        <v>43</v>
      </c>
      <c r="F102" s="10" t="s">
        <v>84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/>
      <c r="Z102" s="10"/>
      <c r="AA102" s="10"/>
      <c r="AB102" s="10"/>
      <c r="AC102" s="10"/>
      <c r="AD102" s="10"/>
      <c r="AE102" s="10">
        <v>1</v>
      </c>
      <c r="AF102" s="10"/>
      <c r="AG102" s="10"/>
      <c r="AH102" s="10"/>
      <c r="AI102" s="10"/>
      <c r="AJ102" s="10">
        <v>0</v>
      </c>
      <c r="AK102" s="10"/>
      <c r="AL102" s="10"/>
      <c r="AM102" s="10"/>
      <c r="AN102" s="10"/>
      <c r="AO102" s="10"/>
      <c r="AP102" s="10"/>
      <c r="AQ102" s="10"/>
      <c r="AR102" s="28"/>
      <c r="AS102" s="51"/>
      <c r="AT102" s="51"/>
      <c r="AU102" s="56"/>
      <c r="AV102" s="51"/>
      <c r="AW102" s="24"/>
    </row>
    <row r="103" spans="1:49" hidden="1" x14ac:dyDescent="0.2">
      <c r="A103" s="54"/>
      <c r="B103" s="13" t="s">
        <v>90</v>
      </c>
      <c r="C103" s="32" t="s">
        <v>234</v>
      </c>
      <c r="D103" s="13" t="s">
        <v>229</v>
      </c>
      <c r="E103" s="13" t="s">
        <v>43</v>
      </c>
      <c r="F103" s="13" t="s">
        <v>84</v>
      </c>
      <c r="G103" s="13"/>
      <c r="H103" s="13"/>
      <c r="I103" s="13"/>
      <c r="J103" s="13" t="s">
        <v>91</v>
      </c>
      <c r="K103" s="13"/>
      <c r="L103" s="13"/>
      <c r="M103" s="13"/>
      <c r="N103" s="13"/>
      <c r="O103" s="13"/>
      <c r="P103" s="13"/>
      <c r="Q103" s="13"/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/>
      <c r="Z103" s="13"/>
      <c r="AA103" s="13"/>
      <c r="AB103" s="13"/>
      <c r="AC103" s="13"/>
      <c r="AD103" s="13"/>
      <c r="AE103" s="13"/>
      <c r="AF103" s="13">
        <v>1</v>
      </c>
      <c r="AG103" s="13"/>
      <c r="AH103" s="13"/>
      <c r="AI103" s="13"/>
      <c r="AJ103" s="13">
        <v>1</v>
      </c>
      <c r="AK103" s="13"/>
      <c r="AL103" s="13"/>
      <c r="AM103" s="13"/>
      <c r="AN103" s="13"/>
      <c r="AO103" s="13"/>
      <c r="AP103" s="13"/>
      <c r="AQ103" s="13"/>
      <c r="AR103" s="31"/>
      <c r="AS103" s="51"/>
      <c r="AT103" s="51"/>
      <c r="AU103" s="56"/>
      <c r="AV103" s="51"/>
      <c r="AW103" s="24"/>
    </row>
    <row r="104" spans="1:49" hidden="1" x14ac:dyDescent="0.2">
      <c r="A104" s="53">
        <v>56</v>
      </c>
      <c r="B104" s="6" t="s">
        <v>52</v>
      </c>
      <c r="C104" s="7" t="s">
        <v>235</v>
      </c>
      <c r="D104" s="6" t="s">
        <v>236</v>
      </c>
      <c r="E104" s="6" t="s">
        <v>43</v>
      </c>
      <c r="F104" s="6" t="s">
        <v>49</v>
      </c>
      <c r="G104" s="6"/>
      <c r="H104" s="6"/>
      <c r="I104" s="7" t="s">
        <v>237</v>
      </c>
      <c r="J104" s="6" t="s">
        <v>238</v>
      </c>
      <c r="K104" s="7">
        <v>1</v>
      </c>
      <c r="L104" s="7"/>
      <c r="M104" s="7"/>
      <c r="N104" s="7"/>
      <c r="O104" s="7"/>
      <c r="P104" s="7"/>
      <c r="Q104" s="7"/>
      <c r="R104" s="6">
        <f t="shared" ref="R104:T109" si="18">K104*20</f>
        <v>20</v>
      </c>
      <c r="S104" s="6">
        <f t="shared" si="18"/>
        <v>0</v>
      </c>
      <c r="T104" s="6">
        <f t="shared" si="18"/>
        <v>0</v>
      </c>
      <c r="U104" s="6">
        <f>N104*10</f>
        <v>0</v>
      </c>
      <c r="V104" s="6">
        <f t="shared" ref="V104:V109" si="19">O104*20</f>
        <v>0</v>
      </c>
      <c r="W104" s="6">
        <f t="shared" ref="W104:W109" si="20">P104*12</f>
        <v>0</v>
      </c>
      <c r="X104" s="6">
        <f>Q104*10</f>
        <v>0</v>
      </c>
      <c r="Y104" s="7">
        <v>1</v>
      </c>
      <c r="Z104" s="7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25"/>
      <c r="AS104" s="50"/>
      <c r="AT104" s="50"/>
      <c r="AU104" s="55"/>
      <c r="AV104" s="50">
        <v>1</v>
      </c>
      <c r="AW104" s="26"/>
    </row>
    <row r="105" spans="1:49" hidden="1" x14ac:dyDescent="0.2">
      <c r="A105" s="54"/>
      <c r="B105" s="9" t="s">
        <v>52</v>
      </c>
      <c r="C105" s="39" t="s">
        <v>239</v>
      </c>
      <c r="D105" s="9" t="s">
        <v>236</v>
      </c>
      <c r="E105" s="9" t="s">
        <v>43</v>
      </c>
      <c r="F105" s="9" t="s">
        <v>49</v>
      </c>
      <c r="G105" s="9" t="s">
        <v>240</v>
      </c>
      <c r="H105" s="9"/>
      <c r="I105" s="9" t="s">
        <v>80</v>
      </c>
      <c r="J105" s="9"/>
      <c r="K105" s="9">
        <v>1</v>
      </c>
      <c r="L105" s="9"/>
      <c r="M105" s="9"/>
      <c r="N105" s="9"/>
      <c r="O105" s="9"/>
      <c r="P105" s="9"/>
      <c r="Q105" s="9"/>
      <c r="R105" s="6">
        <f t="shared" si="18"/>
        <v>20</v>
      </c>
      <c r="S105" s="6">
        <f t="shared" si="18"/>
        <v>0</v>
      </c>
      <c r="T105" s="6">
        <f t="shared" si="18"/>
        <v>0</v>
      </c>
      <c r="U105" s="6">
        <f>N105*20</f>
        <v>0</v>
      </c>
      <c r="V105" s="6">
        <f t="shared" si="19"/>
        <v>0</v>
      </c>
      <c r="W105" s="6">
        <f t="shared" si="20"/>
        <v>0</v>
      </c>
      <c r="X105" s="6">
        <f>Q105*12</f>
        <v>0</v>
      </c>
      <c r="Y105" s="9">
        <v>1</v>
      </c>
      <c r="Z105" s="9"/>
      <c r="AA105" s="9"/>
      <c r="AB105" s="9"/>
      <c r="AC105" s="9"/>
      <c r="AD105" s="9"/>
      <c r="AE105" s="9">
        <v>0</v>
      </c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27"/>
      <c r="AS105" s="51"/>
      <c r="AT105" s="51"/>
      <c r="AU105" s="55"/>
      <c r="AV105" s="51"/>
      <c r="AW105" s="24"/>
    </row>
    <row r="106" spans="1:49" hidden="1" x14ac:dyDescent="0.2">
      <c r="A106" s="34">
        <v>57</v>
      </c>
      <c r="B106" s="9" t="s">
        <v>52</v>
      </c>
      <c r="C106" s="39" t="s">
        <v>241</v>
      </c>
      <c r="D106" s="9" t="s">
        <v>242</v>
      </c>
      <c r="E106" s="9" t="s">
        <v>43</v>
      </c>
      <c r="F106" s="9" t="s">
        <v>44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>
        <f t="shared" si="18"/>
        <v>0</v>
      </c>
      <c r="S106" s="6">
        <f t="shared" si="18"/>
        <v>0</v>
      </c>
      <c r="T106" s="6">
        <f t="shared" si="18"/>
        <v>0</v>
      </c>
      <c r="U106" s="6">
        <f>N106*20</f>
        <v>0</v>
      </c>
      <c r="V106" s="6">
        <f t="shared" si="19"/>
        <v>0</v>
      </c>
      <c r="W106" s="6">
        <f t="shared" si="20"/>
        <v>0</v>
      </c>
      <c r="X106" s="6">
        <f>Q106*12</f>
        <v>0</v>
      </c>
      <c r="Y106" s="9">
        <v>1</v>
      </c>
      <c r="Z106" s="9"/>
      <c r="AA106" s="9"/>
      <c r="AB106" s="9"/>
      <c r="AC106" s="9"/>
      <c r="AD106" s="9"/>
      <c r="AE106" s="9">
        <v>0</v>
      </c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27"/>
      <c r="AS106" s="51"/>
      <c r="AT106" s="51"/>
      <c r="AU106" s="51"/>
      <c r="AV106" s="51">
        <v>1</v>
      </c>
      <c r="AW106" s="24"/>
    </row>
    <row r="107" spans="1:49" hidden="1" x14ac:dyDescent="0.2">
      <c r="A107" s="53">
        <v>58</v>
      </c>
      <c r="B107" s="6" t="s">
        <v>52</v>
      </c>
      <c r="C107" s="7" t="s">
        <v>243</v>
      </c>
      <c r="D107" s="6" t="s">
        <v>156</v>
      </c>
      <c r="E107" s="6" t="s">
        <v>43</v>
      </c>
      <c r="F107" s="6" t="s">
        <v>49</v>
      </c>
      <c r="G107" s="6" t="s">
        <v>244</v>
      </c>
      <c r="H107" s="6"/>
      <c r="I107" s="7" t="s">
        <v>244</v>
      </c>
      <c r="J107" s="6" t="s">
        <v>163</v>
      </c>
      <c r="K107" s="7">
        <v>1</v>
      </c>
      <c r="L107" s="7"/>
      <c r="M107" s="7"/>
      <c r="N107" s="7"/>
      <c r="O107" s="7"/>
      <c r="P107" s="7"/>
      <c r="Q107" s="7"/>
      <c r="R107" s="6">
        <f t="shared" si="18"/>
        <v>20</v>
      </c>
      <c r="S107" s="6">
        <f t="shared" si="18"/>
        <v>0</v>
      </c>
      <c r="T107" s="6">
        <f t="shared" si="18"/>
        <v>0</v>
      </c>
      <c r="U107" s="6">
        <f>N107*10</f>
        <v>0</v>
      </c>
      <c r="V107" s="6">
        <f t="shared" si="19"/>
        <v>0</v>
      </c>
      <c r="W107" s="6">
        <f t="shared" si="20"/>
        <v>0</v>
      </c>
      <c r="X107" s="6">
        <f>Q107*10</f>
        <v>0</v>
      </c>
      <c r="Y107" s="7">
        <v>1</v>
      </c>
      <c r="Z107" s="7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25"/>
      <c r="AS107" s="50"/>
      <c r="AT107" s="50"/>
      <c r="AU107" s="55">
        <v>1</v>
      </c>
      <c r="AV107" s="50"/>
      <c r="AW107" s="26"/>
    </row>
    <row r="108" spans="1:49" hidden="1" x14ac:dyDescent="0.2">
      <c r="A108" s="57"/>
      <c r="B108" s="6" t="s">
        <v>52</v>
      </c>
      <c r="C108" s="7" t="s">
        <v>243</v>
      </c>
      <c r="D108" s="6" t="s">
        <v>156</v>
      </c>
      <c r="E108" s="6" t="s">
        <v>43</v>
      </c>
      <c r="F108" s="6" t="s">
        <v>49</v>
      </c>
      <c r="G108" s="6"/>
      <c r="H108" s="6"/>
      <c r="I108" s="7" t="s">
        <v>245</v>
      </c>
      <c r="J108" s="6" t="s">
        <v>163</v>
      </c>
      <c r="K108" s="7">
        <v>1</v>
      </c>
      <c r="L108" s="7"/>
      <c r="M108" s="7"/>
      <c r="N108" s="7"/>
      <c r="O108" s="7"/>
      <c r="P108" s="7"/>
      <c r="Q108" s="7"/>
      <c r="R108" s="6">
        <f t="shared" si="18"/>
        <v>20</v>
      </c>
      <c r="S108" s="6">
        <f t="shared" si="18"/>
        <v>0</v>
      </c>
      <c r="T108" s="6">
        <f t="shared" si="18"/>
        <v>0</v>
      </c>
      <c r="U108" s="6">
        <f>N108*10</f>
        <v>0</v>
      </c>
      <c r="V108" s="6">
        <f t="shared" si="19"/>
        <v>0</v>
      </c>
      <c r="W108" s="6">
        <f t="shared" si="20"/>
        <v>0</v>
      </c>
      <c r="X108" s="6">
        <f>Q108*10</f>
        <v>0</v>
      </c>
      <c r="Y108" s="7"/>
      <c r="Z108" s="7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25"/>
      <c r="AS108" s="50"/>
      <c r="AT108" s="50"/>
      <c r="AU108" s="55"/>
      <c r="AV108" s="50"/>
      <c r="AW108" s="26"/>
    </row>
    <row r="109" spans="1:49" hidden="1" x14ac:dyDescent="0.2">
      <c r="A109" s="49">
        <v>59</v>
      </c>
      <c r="B109" s="9" t="s">
        <v>52</v>
      </c>
      <c r="C109" s="39" t="s">
        <v>246</v>
      </c>
      <c r="D109" s="9" t="s">
        <v>247</v>
      </c>
      <c r="E109" s="9" t="s">
        <v>43</v>
      </c>
      <c r="F109" s="9" t="s">
        <v>49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>
        <f t="shared" si="18"/>
        <v>0</v>
      </c>
      <c r="S109" s="6">
        <f t="shared" si="18"/>
        <v>0</v>
      </c>
      <c r="T109" s="6">
        <f t="shared" si="18"/>
        <v>0</v>
      </c>
      <c r="U109" s="6">
        <f>N109*20</f>
        <v>0</v>
      </c>
      <c r="V109" s="6">
        <f t="shared" si="19"/>
        <v>0</v>
      </c>
      <c r="W109" s="6">
        <f t="shared" si="20"/>
        <v>0</v>
      </c>
      <c r="X109" s="6">
        <f>Q109*12</f>
        <v>0</v>
      </c>
      <c r="Y109" s="9"/>
      <c r="Z109" s="9"/>
      <c r="AA109" s="9"/>
      <c r="AB109" s="9">
        <v>1</v>
      </c>
      <c r="AC109" s="9"/>
      <c r="AD109" s="9"/>
      <c r="AE109" s="9">
        <v>0</v>
      </c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27"/>
      <c r="AS109" s="51"/>
      <c r="AT109" s="51"/>
      <c r="AU109" s="51"/>
      <c r="AV109" s="51">
        <v>1</v>
      </c>
      <c r="AW109" s="24"/>
    </row>
    <row r="110" spans="1:49" hidden="1" x14ac:dyDescent="0.2">
      <c r="A110" s="34">
        <v>60</v>
      </c>
      <c r="B110" s="4" t="s">
        <v>40</v>
      </c>
      <c r="C110" s="38" t="s">
        <v>248</v>
      </c>
      <c r="D110" s="4" t="s">
        <v>249</v>
      </c>
      <c r="E110" s="4" t="s">
        <v>43</v>
      </c>
      <c r="F110" s="4" t="s">
        <v>44</v>
      </c>
      <c r="G110" s="4" t="s">
        <v>250</v>
      </c>
      <c r="H110" s="4"/>
      <c r="I110" s="4"/>
      <c r="J110" s="4" t="s">
        <v>251</v>
      </c>
      <c r="K110" s="4">
        <v>1</v>
      </c>
      <c r="L110" s="4"/>
      <c r="M110" s="4"/>
      <c r="N110" s="4"/>
      <c r="O110" s="4"/>
      <c r="P110" s="4"/>
      <c r="Q110" s="4"/>
      <c r="R110" s="4">
        <v>15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/>
      <c r="Z110" s="4"/>
      <c r="AA110" s="4"/>
      <c r="AB110" s="4"/>
      <c r="AC110" s="4"/>
      <c r="AD110" s="4"/>
      <c r="AE110" s="4"/>
      <c r="AF110" s="4"/>
      <c r="AG110" s="4"/>
      <c r="AH110" s="4">
        <v>1</v>
      </c>
      <c r="AI110" s="4"/>
      <c r="AJ110" s="4">
        <v>1</v>
      </c>
      <c r="AK110" s="4"/>
      <c r="AL110" s="4"/>
      <c r="AM110" s="4"/>
      <c r="AN110" s="4"/>
      <c r="AO110" s="4"/>
      <c r="AP110" s="4"/>
      <c r="AQ110" s="4"/>
      <c r="AR110" s="23"/>
      <c r="AS110" s="51"/>
      <c r="AT110" s="51"/>
      <c r="AU110" s="51"/>
      <c r="AV110" s="51">
        <v>1</v>
      </c>
      <c r="AW110" s="24"/>
    </row>
    <row r="111" spans="1:49" hidden="1" x14ac:dyDescent="0.2">
      <c r="A111" s="53">
        <v>61</v>
      </c>
      <c r="B111" s="6" t="s">
        <v>52</v>
      </c>
      <c r="C111" s="7" t="s">
        <v>252</v>
      </c>
      <c r="D111" s="6" t="s">
        <v>253</v>
      </c>
      <c r="E111" s="6" t="s">
        <v>43</v>
      </c>
      <c r="F111" s="6" t="s">
        <v>84</v>
      </c>
      <c r="G111" s="6" t="s">
        <v>87</v>
      </c>
      <c r="H111" s="6"/>
      <c r="I111" s="7"/>
      <c r="J111" s="6"/>
      <c r="K111" s="7"/>
      <c r="L111" s="7"/>
      <c r="M111" s="7"/>
      <c r="N111" s="7"/>
      <c r="O111" s="7"/>
      <c r="P111" s="7"/>
      <c r="Q111" s="7"/>
      <c r="R111" s="6">
        <f t="shared" ref="R111:T125" si="21">K111*20</f>
        <v>0</v>
      </c>
      <c r="S111" s="6">
        <f t="shared" si="21"/>
        <v>0</v>
      </c>
      <c r="T111" s="6">
        <f t="shared" si="21"/>
        <v>0</v>
      </c>
      <c r="U111" s="6">
        <f>N111*10</f>
        <v>0</v>
      </c>
      <c r="V111" s="6">
        <f t="shared" ref="V111:V125" si="22">O111*20</f>
        <v>0</v>
      </c>
      <c r="W111" s="6">
        <f t="shared" ref="W111:W125" si="23">P111*12</f>
        <v>0</v>
      </c>
      <c r="X111" s="6">
        <f>Q111*10</f>
        <v>0</v>
      </c>
      <c r="Y111" s="7"/>
      <c r="Z111" s="7">
        <v>1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25"/>
      <c r="AS111" s="50"/>
      <c r="AT111" s="50"/>
      <c r="AU111" s="55">
        <v>1</v>
      </c>
      <c r="AV111" s="50"/>
      <c r="AW111" s="26"/>
    </row>
    <row r="112" spans="1:49" hidden="1" x14ac:dyDescent="0.2">
      <c r="A112" s="54"/>
      <c r="B112" s="9" t="s">
        <v>52</v>
      </c>
      <c r="C112" s="39" t="s">
        <v>254</v>
      </c>
      <c r="D112" s="9" t="s">
        <v>253</v>
      </c>
      <c r="E112" s="9" t="s">
        <v>43</v>
      </c>
      <c r="F112" s="9" t="s">
        <v>115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>N112*20</f>
        <v>0</v>
      </c>
      <c r="V112" s="6">
        <f t="shared" si="22"/>
        <v>0</v>
      </c>
      <c r="W112" s="6">
        <f t="shared" si="23"/>
        <v>0</v>
      </c>
      <c r="X112" s="6">
        <f>Q112*12</f>
        <v>0</v>
      </c>
      <c r="Y112" s="9"/>
      <c r="Z112" s="9">
        <v>1</v>
      </c>
      <c r="AA112" s="9"/>
      <c r="AB112" s="9"/>
      <c r="AC112" s="9"/>
      <c r="AD112" s="9"/>
      <c r="AE112" s="9">
        <v>0</v>
      </c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27"/>
      <c r="AS112" s="51"/>
      <c r="AT112" s="51"/>
      <c r="AU112" s="55"/>
      <c r="AV112" s="51"/>
      <c r="AW112" s="24"/>
    </row>
    <row r="113" spans="1:49" hidden="1" x14ac:dyDescent="0.2">
      <c r="A113" s="53">
        <v>62</v>
      </c>
      <c r="B113" s="6" t="s">
        <v>52</v>
      </c>
      <c r="C113" s="7" t="s">
        <v>255</v>
      </c>
      <c r="D113" s="6" t="s">
        <v>256</v>
      </c>
      <c r="E113" s="6" t="s">
        <v>43</v>
      </c>
      <c r="F113" s="6" t="s">
        <v>49</v>
      </c>
      <c r="G113" s="6" t="s">
        <v>87</v>
      </c>
      <c r="H113" s="6"/>
      <c r="I113" s="7"/>
      <c r="J113" s="6"/>
      <c r="K113" s="7"/>
      <c r="L113" s="7"/>
      <c r="M113" s="7"/>
      <c r="N113" s="7"/>
      <c r="O113" s="7"/>
      <c r="P113" s="7"/>
      <c r="Q113" s="7"/>
      <c r="R113" s="6">
        <f t="shared" si="21"/>
        <v>0</v>
      </c>
      <c r="S113" s="6">
        <f t="shared" si="21"/>
        <v>0</v>
      </c>
      <c r="T113" s="6">
        <f t="shared" si="21"/>
        <v>0</v>
      </c>
      <c r="U113" s="6">
        <f>N113*10</f>
        <v>0</v>
      </c>
      <c r="V113" s="6">
        <f t="shared" si="22"/>
        <v>0</v>
      </c>
      <c r="W113" s="6">
        <f t="shared" si="23"/>
        <v>0</v>
      </c>
      <c r="X113" s="6">
        <f>Q113*10</f>
        <v>0</v>
      </c>
      <c r="Y113" s="7">
        <v>2</v>
      </c>
      <c r="Z113" s="7">
        <v>2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25"/>
      <c r="AS113" s="50"/>
      <c r="AT113" s="50"/>
      <c r="AU113" s="55">
        <v>1</v>
      </c>
      <c r="AV113" s="50"/>
      <c r="AW113" s="26"/>
    </row>
    <row r="114" spans="1:49" hidden="1" x14ac:dyDescent="0.2">
      <c r="A114" s="57"/>
      <c r="B114" s="6" t="s">
        <v>52</v>
      </c>
      <c r="C114" s="7" t="s">
        <v>255</v>
      </c>
      <c r="D114" s="6" t="s">
        <v>256</v>
      </c>
      <c r="E114" s="6" t="s">
        <v>43</v>
      </c>
      <c r="F114" s="6" t="s">
        <v>49</v>
      </c>
      <c r="G114" s="6"/>
      <c r="H114" s="6"/>
      <c r="I114" s="6" t="s">
        <v>87</v>
      </c>
      <c r="J114" s="6" t="s">
        <v>257</v>
      </c>
      <c r="K114" s="7"/>
      <c r="L114" s="7">
        <v>1</v>
      </c>
      <c r="M114" s="7"/>
      <c r="N114" s="7"/>
      <c r="O114" s="7"/>
      <c r="P114" s="7"/>
      <c r="Q114" s="7"/>
      <c r="R114" s="6">
        <f t="shared" si="21"/>
        <v>0</v>
      </c>
      <c r="S114" s="6">
        <f t="shared" si="21"/>
        <v>20</v>
      </c>
      <c r="T114" s="6">
        <f t="shared" si="21"/>
        <v>0</v>
      </c>
      <c r="U114" s="6">
        <f>N114*10</f>
        <v>0</v>
      </c>
      <c r="V114" s="6">
        <f t="shared" si="22"/>
        <v>0</v>
      </c>
      <c r="W114" s="6">
        <f t="shared" si="23"/>
        <v>0</v>
      </c>
      <c r="X114" s="6">
        <f>Q114*10</f>
        <v>0</v>
      </c>
      <c r="Y114" s="7"/>
      <c r="Z114" s="7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25"/>
      <c r="AS114" s="50"/>
      <c r="AT114" s="50"/>
      <c r="AU114" s="55"/>
      <c r="AV114" s="50"/>
      <c r="AW114" s="26"/>
    </row>
    <row r="115" spans="1:49" hidden="1" x14ac:dyDescent="0.2">
      <c r="A115" s="57"/>
      <c r="B115" s="6" t="s">
        <v>52</v>
      </c>
      <c r="C115" s="7" t="s">
        <v>255</v>
      </c>
      <c r="D115" s="6" t="s">
        <v>256</v>
      </c>
      <c r="E115" s="6" t="s">
        <v>43</v>
      </c>
      <c r="F115" s="6" t="s">
        <v>49</v>
      </c>
      <c r="G115" s="6"/>
      <c r="H115" s="6"/>
      <c r="I115" s="6" t="s">
        <v>258</v>
      </c>
      <c r="J115" s="6" t="s">
        <v>132</v>
      </c>
      <c r="K115" s="7">
        <v>1</v>
      </c>
      <c r="L115" s="7"/>
      <c r="M115" s="7"/>
      <c r="N115" s="7"/>
      <c r="O115" s="7"/>
      <c r="P115" s="7"/>
      <c r="Q115" s="7"/>
      <c r="R115" s="6">
        <f t="shared" si="21"/>
        <v>20</v>
      </c>
      <c r="S115" s="6">
        <f t="shared" si="21"/>
        <v>0</v>
      </c>
      <c r="T115" s="6">
        <f t="shared" si="21"/>
        <v>0</v>
      </c>
      <c r="U115" s="6">
        <f>N115*10</f>
        <v>0</v>
      </c>
      <c r="V115" s="6">
        <f t="shared" si="22"/>
        <v>0</v>
      </c>
      <c r="W115" s="6">
        <f t="shared" si="23"/>
        <v>0</v>
      </c>
      <c r="X115" s="6">
        <f>Q115*10</f>
        <v>0</v>
      </c>
      <c r="Y115" s="7"/>
      <c r="Z115" s="7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25"/>
      <c r="AS115" s="50"/>
      <c r="AT115" s="50"/>
      <c r="AU115" s="55"/>
      <c r="AV115" s="50"/>
      <c r="AW115" s="26"/>
    </row>
    <row r="116" spans="1:49" hidden="1" x14ac:dyDescent="0.2">
      <c r="A116" s="54"/>
      <c r="B116" s="9" t="s">
        <v>52</v>
      </c>
      <c r="C116" s="39" t="s">
        <v>259</v>
      </c>
      <c r="D116" s="9" t="s">
        <v>256</v>
      </c>
      <c r="E116" s="9" t="s">
        <v>43</v>
      </c>
      <c r="F116" s="9" t="s">
        <v>64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>
        <f t="shared" si="21"/>
        <v>0</v>
      </c>
      <c r="S116" s="6">
        <f t="shared" si="21"/>
        <v>0</v>
      </c>
      <c r="T116" s="6">
        <f t="shared" si="21"/>
        <v>0</v>
      </c>
      <c r="U116" s="6">
        <f>N116*20</f>
        <v>0</v>
      </c>
      <c r="V116" s="6">
        <f t="shared" si="22"/>
        <v>0</v>
      </c>
      <c r="W116" s="6">
        <f t="shared" si="23"/>
        <v>0</v>
      </c>
      <c r="X116" s="6">
        <f>Q116*12</f>
        <v>0</v>
      </c>
      <c r="Y116" s="9">
        <v>1</v>
      </c>
      <c r="Z116" s="9">
        <v>1</v>
      </c>
      <c r="AA116" s="9"/>
      <c r="AB116" s="9"/>
      <c r="AC116" s="9"/>
      <c r="AD116" s="9"/>
      <c r="AE116" s="9">
        <v>0</v>
      </c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27"/>
      <c r="AS116" s="51"/>
      <c r="AT116" s="51"/>
      <c r="AU116" s="55"/>
      <c r="AV116" s="51"/>
      <c r="AW116" s="24"/>
    </row>
    <row r="117" spans="1:49" hidden="1" x14ac:dyDescent="0.2">
      <c r="A117" s="34">
        <v>63</v>
      </c>
      <c r="B117" s="9" t="s">
        <v>52</v>
      </c>
      <c r="C117" s="39" t="s">
        <v>260</v>
      </c>
      <c r="D117" s="9" t="s">
        <v>261</v>
      </c>
      <c r="E117" s="9" t="s">
        <v>43</v>
      </c>
      <c r="F117" s="9" t="s">
        <v>49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>
        <f t="shared" si="21"/>
        <v>0</v>
      </c>
      <c r="S117" s="6">
        <f t="shared" si="21"/>
        <v>0</v>
      </c>
      <c r="T117" s="6">
        <f t="shared" si="21"/>
        <v>0</v>
      </c>
      <c r="U117" s="6">
        <f>N117*20</f>
        <v>0</v>
      </c>
      <c r="V117" s="6">
        <f t="shared" si="22"/>
        <v>0</v>
      </c>
      <c r="W117" s="6">
        <f t="shared" si="23"/>
        <v>0</v>
      </c>
      <c r="X117" s="6">
        <f>Q117*12</f>
        <v>0</v>
      </c>
      <c r="Y117" s="9">
        <v>1</v>
      </c>
      <c r="Z117" s="9"/>
      <c r="AA117" s="9"/>
      <c r="AB117" s="9"/>
      <c r="AC117" s="9"/>
      <c r="AD117" s="9"/>
      <c r="AE117" s="9">
        <v>0</v>
      </c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27"/>
      <c r="AS117" s="51"/>
      <c r="AT117" s="51"/>
      <c r="AU117" s="51"/>
      <c r="AV117" s="51">
        <v>1</v>
      </c>
      <c r="AW117" s="24"/>
    </row>
    <row r="118" spans="1:49" hidden="1" x14ac:dyDescent="0.2">
      <c r="A118" s="34">
        <v>64</v>
      </c>
      <c r="B118" s="9" t="s">
        <v>52</v>
      </c>
      <c r="C118" s="39" t="s">
        <v>262</v>
      </c>
      <c r="D118" s="9" t="s">
        <v>263</v>
      </c>
      <c r="E118" s="9" t="s">
        <v>43</v>
      </c>
      <c r="F118" s="9" t="s">
        <v>84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>
        <f t="shared" si="21"/>
        <v>0</v>
      </c>
      <c r="S118" s="6">
        <f t="shared" si="21"/>
        <v>0</v>
      </c>
      <c r="T118" s="6">
        <f t="shared" si="21"/>
        <v>0</v>
      </c>
      <c r="U118" s="6">
        <f>N118*20</f>
        <v>0</v>
      </c>
      <c r="V118" s="6">
        <f t="shared" si="22"/>
        <v>0</v>
      </c>
      <c r="W118" s="6">
        <f t="shared" si="23"/>
        <v>0</v>
      </c>
      <c r="X118" s="6">
        <f>Q118*12</f>
        <v>0</v>
      </c>
      <c r="Y118" s="9"/>
      <c r="Z118" s="9">
        <v>1</v>
      </c>
      <c r="AA118" s="9"/>
      <c r="AB118" s="9"/>
      <c r="AC118" s="9"/>
      <c r="AD118" s="9">
        <v>1</v>
      </c>
      <c r="AE118" s="9">
        <v>0</v>
      </c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27"/>
      <c r="AS118" s="51"/>
      <c r="AT118" s="51"/>
      <c r="AU118" s="51"/>
      <c r="AV118" s="51">
        <v>1</v>
      </c>
      <c r="AW118" s="24"/>
    </row>
    <row r="119" spans="1:49" hidden="1" x14ac:dyDescent="0.2">
      <c r="A119" s="34">
        <v>65</v>
      </c>
      <c r="B119" s="9" t="s">
        <v>52</v>
      </c>
      <c r="C119" s="39" t="s">
        <v>264</v>
      </c>
      <c r="D119" s="9" t="s">
        <v>265</v>
      </c>
      <c r="E119" s="9" t="s">
        <v>43</v>
      </c>
      <c r="F119" s="9" t="s">
        <v>49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>
        <f t="shared" si="21"/>
        <v>0</v>
      </c>
      <c r="S119" s="6">
        <f t="shared" si="21"/>
        <v>0</v>
      </c>
      <c r="T119" s="6">
        <f t="shared" si="21"/>
        <v>0</v>
      </c>
      <c r="U119" s="6">
        <f>N119*20</f>
        <v>0</v>
      </c>
      <c r="V119" s="6">
        <f t="shared" si="22"/>
        <v>0</v>
      </c>
      <c r="W119" s="6">
        <f t="shared" si="23"/>
        <v>0</v>
      </c>
      <c r="X119" s="6">
        <f>Q119*12</f>
        <v>0</v>
      </c>
      <c r="Y119" s="9">
        <v>1</v>
      </c>
      <c r="Z119" s="9">
        <v>1</v>
      </c>
      <c r="AA119" s="9"/>
      <c r="AB119" s="9"/>
      <c r="AC119" s="9"/>
      <c r="AD119" s="9"/>
      <c r="AE119" s="9">
        <v>0</v>
      </c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27"/>
      <c r="AS119" s="51"/>
      <c r="AT119" s="51"/>
      <c r="AU119" s="51"/>
      <c r="AV119" s="51">
        <v>1</v>
      </c>
      <c r="AW119" s="24"/>
    </row>
    <row r="120" spans="1:49" hidden="1" x14ac:dyDescent="0.2">
      <c r="A120" s="53">
        <v>66</v>
      </c>
      <c r="B120" s="6" t="s">
        <v>52</v>
      </c>
      <c r="C120" s="7" t="s">
        <v>266</v>
      </c>
      <c r="D120" s="6" t="s">
        <v>265</v>
      </c>
      <c r="E120" s="6" t="s">
        <v>43</v>
      </c>
      <c r="F120" s="6" t="s">
        <v>49</v>
      </c>
      <c r="G120" s="6" t="s">
        <v>267</v>
      </c>
      <c r="H120" s="6" t="s">
        <v>267</v>
      </c>
      <c r="I120" s="7" t="s">
        <v>268</v>
      </c>
      <c r="J120" s="6" t="s">
        <v>132</v>
      </c>
      <c r="K120" s="7">
        <v>1</v>
      </c>
      <c r="L120" s="7"/>
      <c r="M120" s="7"/>
      <c r="N120" s="7"/>
      <c r="O120" s="7"/>
      <c r="P120" s="7"/>
      <c r="Q120" s="7"/>
      <c r="R120" s="6">
        <f t="shared" si="21"/>
        <v>20</v>
      </c>
      <c r="S120" s="6">
        <f t="shared" si="21"/>
        <v>0</v>
      </c>
      <c r="T120" s="6">
        <f t="shared" si="21"/>
        <v>0</v>
      </c>
      <c r="U120" s="6">
        <f>N120*10</f>
        <v>0</v>
      </c>
      <c r="V120" s="6">
        <f t="shared" si="22"/>
        <v>0</v>
      </c>
      <c r="W120" s="6">
        <f t="shared" si="23"/>
        <v>0</v>
      </c>
      <c r="X120" s="6">
        <f>Q120*10</f>
        <v>0</v>
      </c>
      <c r="Y120" s="7">
        <v>3</v>
      </c>
      <c r="Z120" s="7">
        <v>2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25"/>
      <c r="AS120" s="50"/>
      <c r="AT120" s="50"/>
      <c r="AU120" s="55">
        <v>1</v>
      </c>
      <c r="AV120" s="50"/>
      <c r="AW120" s="26"/>
    </row>
    <row r="121" spans="1:49" hidden="1" x14ac:dyDescent="0.2">
      <c r="A121" s="57"/>
      <c r="B121" s="6" t="s">
        <v>52</v>
      </c>
      <c r="C121" s="7" t="s">
        <v>266</v>
      </c>
      <c r="D121" s="6" t="s">
        <v>265</v>
      </c>
      <c r="E121" s="6" t="s">
        <v>43</v>
      </c>
      <c r="F121" s="6" t="s">
        <v>49</v>
      </c>
      <c r="G121" s="6" t="s">
        <v>267</v>
      </c>
      <c r="H121" s="6" t="s">
        <v>267</v>
      </c>
      <c r="I121" s="7" t="s">
        <v>269</v>
      </c>
      <c r="J121" s="6"/>
      <c r="K121" s="7">
        <v>4</v>
      </c>
      <c r="L121" s="7"/>
      <c r="M121" s="7"/>
      <c r="N121" s="7"/>
      <c r="O121" s="7"/>
      <c r="P121" s="7">
        <v>4</v>
      </c>
      <c r="Q121" s="7">
        <v>8</v>
      </c>
      <c r="R121" s="6">
        <f t="shared" si="21"/>
        <v>80</v>
      </c>
      <c r="S121" s="6">
        <f t="shared" si="21"/>
        <v>0</v>
      </c>
      <c r="T121" s="6">
        <f t="shared" si="21"/>
        <v>0</v>
      </c>
      <c r="U121" s="6">
        <f>N121*10</f>
        <v>0</v>
      </c>
      <c r="V121" s="6">
        <f t="shared" si="22"/>
        <v>0</v>
      </c>
      <c r="W121" s="6">
        <f t="shared" si="23"/>
        <v>48</v>
      </c>
      <c r="X121" s="6">
        <f>Q121*10</f>
        <v>80</v>
      </c>
      <c r="Y121" s="7"/>
      <c r="Z121" s="7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25"/>
      <c r="AS121" s="50"/>
      <c r="AT121" s="50"/>
      <c r="AU121" s="55"/>
      <c r="AV121" s="50"/>
      <c r="AW121" s="26"/>
    </row>
    <row r="122" spans="1:49" hidden="1" x14ac:dyDescent="0.2">
      <c r="A122" s="54"/>
      <c r="B122" s="6" t="s">
        <v>52</v>
      </c>
      <c r="C122" s="7" t="s">
        <v>266</v>
      </c>
      <c r="D122" s="6" t="s">
        <v>265</v>
      </c>
      <c r="E122" s="6" t="s">
        <v>43</v>
      </c>
      <c r="F122" s="6" t="s">
        <v>49</v>
      </c>
      <c r="G122" s="6" t="s">
        <v>267</v>
      </c>
      <c r="H122" s="6" t="s">
        <v>267</v>
      </c>
      <c r="I122" s="7" t="s">
        <v>270</v>
      </c>
      <c r="J122" s="6" t="s">
        <v>94</v>
      </c>
      <c r="K122" s="7">
        <v>1</v>
      </c>
      <c r="L122" s="7"/>
      <c r="M122" s="7"/>
      <c r="N122" s="7"/>
      <c r="O122" s="7"/>
      <c r="P122" s="7"/>
      <c r="Q122" s="7"/>
      <c r="R122" s="6">
        <f t="shared" si="21"/>
        <v>20</v>
      </c>
      <c r="S122" s="6">
        <f t="shared" si="21"/>
        <v>0</v>
      </c>
      <c r="T122" s="6">
        <f t="shared" si="21"/>
        <v>0</v>
      </c>
      <c r="U122" s="6">
        <f>N122*10</f>
        <v>0</v>
      </c>
      <c r="V122" s="6">
        <f t="shared" si="22"/>
        <v>0</v>
      </c>
      <c r="W122" s="6">
        <f t="shared" si="23"/>
        <v>0</v>
      </c>
      <c r="X122" s="6">
        <f>Q122*10</f>
        <v>0</v>
      </c>
      <c r="Y122" s="7"/>
      <c r="Z122" s="7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25"/>
      <c r="AS122" s="50"/>
      <c r="AT122" s="50"/>
      <c r="AU122" s="55"/>
      <c r="AV122" s="50"/>
      <c r="AW122" s="26"/>
    </row>
    <row r="123" spans="1:49" hidden="1" x14ac:dyDescent="0.2">
      <c r="A123" s="53">
        <v>67</v>
      </c>
      <c r="B123" s="6" t="s">
        <v>52</v>
      </c>
      <c r="C123" s="7" t="s">
        <v>271</v>
      </c>
      <c r="D123" s="6" t="s">
        <v>272</v>
      </c>
      <c r="E123" s="6" t="s">
        <v>43</v>
      </c>
      <c r="F123" s="6" t="s">
        <v>84</v>
      </c>
      <c r="G123" s="6"/>
      <c r="H123" s="6"/>
      <c r="I123" s="7"/>
      <c r="J123" s="6"/>
      <c r="K123" s="7"/>
      <c r="L123" s="7"/>
      <c r="M123" s="7"/>
      <c r="N123" s="7"/>
      <c r="O123" s="7"/>
      <c r="P123" s="7"/>
      <c r="Q123" s="7"/>
      <c r="R123" s="6">
        <f t="shared" si="21"/>
        <v>0</v>
      </c>
      <c r="S123" s="6">
        <f t="shared" si="21"/>
        <v>0</v>
      </c>
      <c r="T123" s="6">
        <f t="shared" si="21"/>
        <v>0</v>
      </c>
      <c r="U123" s="6">
        <f>N123*10</f>
        <v>0</v>
      </c>
      <c r="V123" s="6">
        <f t="shared" si="22"/>
        <v>0</v>
      </c>
      <c r="W123" s="6">
        <f t="shared" si="23"/>
        <v>0</v>
      </c>
      <c r="X123" s="6">
        <f>Q123*10</f>
        <v>0</v>
      </c>
      <c r="Y123" s="7"/>
      <c r="Z123" s="7">
        <v>1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25"/>
      <c r="AS123" s="50"/>
      <c r="AT123" s="50"/>
      <c r="AU123" s="58">
        <v>1</v>
      </c>
      <c r="AV123" s="50"/>
      <c r="AW123" s="26"/>
    </row>
    <row r="124" spans="1:49" hidden="1" x14ac:dyDescent="0.2">
      <c r="A124" s="54"/>
      <c r="B124" s="9" t="s">
        <v>52</v>
      </c>
      <c r="C124" s="39" t="s">
        <v>273</v>
      </c>
      <c r="D124" s="9" t="s">
        <v>272</v>
      </c>
      <c r="E124" s="9" t="s">
        <v>43</v>
      </c>
      <c r="F124" s="9" t="s">
        <v>84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>
        <f t="shared" si="21"/>
        <v>0</v>
      </c>
      <c r="S124" s="6">
        <f t="shared" si="21"/>
        <v>0</v>
      </c>
      <c r="T124" s="6">
        <f t="shared" si="21"/>
        <v>0</v>
      </c>
      <c r="U124" s="6">
        <f>N124*20</f>
        <v>0</v>
      </c>
      <c r="V124" s="6">
        <f t="shared" si="22"/>
        <v>0</v>
      </c>
      <c r="W124" s="6">
        <f t="shared" si="23"/>
        <v>0</v>
      </c>
      <c r="X124" s="6">
        <f>Q124*12</f>
        <v>0</v>
      </c>
      <c r="Y124" s="9"/>
      <c r="Z124" s="9">
        <v>1</v>
      </c>
      <c r="AA124" s="9"/>
      <c r="AB124" s="9"/>
      <c r="AC124" s="9"/>
      <c r="AD124" s="9"/>
      <c r="AE124" s="9">
        <v>0</v>
      </c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27"/>
      <c r="AS124" s="51"/>
      <c r="AT124" s="51"/>
      <c r="AU124" s="58"/>
      <c r="AV124" s="51"/>
      <c r="AW124" s="24"/>
    </row>
    <row r="125" spans="1:49" hidden="1" x14ac:dyDescent="0.2">
      <c r="A125" s="34">
        <v>68</v>
      </c>
      <c r="B125" s="6" t="s">
        <v>52</v>
      </c>
      <c r="C125" s="7" t="s">
        <v>274</v>
      </c>
      <c r="D125" s="6" t="s">
        <v>275</v>
      </c>
      <c r="E125" s="6" t="s">
        <v>43</v>
      </c>
      <c r="F125" s="6" t="s">
        <v>276</v>
      </c>
      <c r="G125" s="6"/>
      <c r="H125" s="6"/>
      <c r="I125" s="7" t="s">
        <v>277</v>
      </c>
      <c r="J125" s="6" t="s">
        <v>132</v>
      </c>
      <c r="K125" s="7">
        <v>1</v>
      </c>
      <c r="L125" s="7"/>
      <c r="M125" s="7"/>
      <c r="N125" s="7"/>
      <c r="O125" s="7"/>
      <c r="P125" s="7"/>
      <c r="Q125" s="7"/>
      <c r="R125" s="6">
        <f t="shared" si="21"/>
        <v>20</v>
      </c>
      <c r="S125" s="6">
        <f t="shared" si="21"/>
        <v>0</v>
      </c>
      <c r="T125" s="6">
        <f t="shared" si="21"/>
        <v>0</v>
      </c>
      <c r="U125" s="6">
        <f>N125*10</f>
        <v>0</v>
      </c>
      <c r="V125" s="6">
        <f t="shared" si="22"/>
        <v>0</v>
      </c>
      <c r="W125" s="6">
        <f t="shared" si="23"/>
        <v>0</v>
      </c>
      <c r="X125" s="6">
        <f>Q125*10</f>
        <v>0</v>
      </c>
      <c r="Y125" s="7"/>
      <c r="Z125" s="7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25"/>
      <c r="AS125" s="50"/>
      <c r="AT125" s="50"/>
      <c r="AU125" s="50"/>
      <c r="AV125" s="50">
        <v>1</v>
      </c>
      <c r="AW125" s="26"/>
    </row>
    <row r="126" spans="1:49" hidden="1" x14ac:dyDescent="0.2">
      <c r="J126" s="33" t="s">
        <v>278</v>
      </c>
      <c r="K126" s="33">
        <f>SUM(K2:K125)</f>
        <v>54</v>
      </c>
      <c r="L126" s="33">
        <f t="shared" ref="L126:Q126" si="24">SUM(L2:L125)</f>
        <v>7</v>
      </c>
      <c r="M126" s="33">
        <f t="shared" si="24"/>
        <v>0</v>
      </c>
      <c r="N126" s="33">
        <f t="shared" si="24"/>
        <v>0</v>
      </c>
      <c r="O126" s="33">
        <f t="shared" si="24"/>
        <v>0</v>
      </c>
      <c r="P126" s="33">
        <f t="shared" si="24"/>
        <v>82</v>
      </c>
      <c r="Q126" s="33">
        <f t="shared" si="24"/>
        <v>64</v>
      </c>
      <c r="R126" s="15">
        <f>SUM(R2:R125)</f>
        <v>1016</v>
      </c>
      <c r="S126" s="15">
        <f t="shared" ref="S126:X126" si="25">SUM(S2:S125)</f>
        <v>110</v>
      </c>
      <c r="T126" s="15">
        <f t="shared" si="25"/>
        <v>0</v>
      </c>
      <c r="U126" s="15">
        <f t="shared" si="25"/>
        <v>0</v>
      </c>
      <c r="V126" s="15">
        <f t="shared" si="25"/>
        <v>0</v>
      </c>
      <c r="W126" s="15">
        <f t="shared" si="25"/>
        <v>994</v>
      </c>
      <c r="X126" s="15">
        <f t="shared" si="25"/>
        <v>720</v>
      </c>
    </row>
    <row r="127" spans="1:49" hidden="1" x14ac:dyDescent="0.2">
      <c r="R127" s="17">
        <f>SUM(R2:R110)</f>
        <v>856</v>
      </c>
      <c r="S127" s="17">
        <f t="shared" ref="S127:X127" si="26">SUM(S2:S110)</f>
        <v>90</v>
      </c>
      <c r="T127" s="17">
        <f t="shared" si="26"/>
        <v>0</v>
      </c>
      <c r="U127" s="17">
        <f t="shared" si="26"/>
        <v>0</v>
      </c>
      <c r="V127" s="17">
        <f t="shared" si="26"/>
        <v>0</v>
      </c>
      <c r="W127" s="17">
        <f t="shared" si="26"/>
        <v>946</v>
      </c>
      <c r="X127" s="17">
        <f t="shared" si="26"/>
        <v>640</v>
      </c>
    </row>
    <row r="128" spans="1:49" x14ac:dyDescent="0.2">
      <c r="B128" s="47"/>
    </row>
    <row r="129" spans="2:3" x14ac:dyDescent="0.2">
      <c r="B129" s="43" t="s">
        <v>52</v>
      </c>
    </row>
    <row r="130" spans="2:3" x14ac:dyDescent="0.2">
      <c r="B130" s="44" t="s">
        <v>90</v>
      </c>
    </row>
    <row r="131" spans="2:3" x14ac:dyDescent="0.2">
      <c r="B131" s="45" t="s">
        <v>279</v>
      </c>
    </row>
    <row r="132" spans="2:3" x14ac:dyDescent="0.2">
      <c r="B132" s="46" t="s">
        <v>280</v>
      </c>
    </row>
    <row r="134" spans="2:3" x14ac:dyDescent="0.2">
      <c r="C134" s="62" t="s">
        <v>282</v>
      </c>
    </row>
    <row r="136" spans="2:3" x14ac:dyDescent="0.2">
      <c r="C136" s="62" t="s">
        <v>283</v>
      </c>
    </row>
    <row r="138" spans="2:3" x14ac:dyDescent="0.2">
      <c r="C138" s="63" t="s">
        <v>284</v>
      </c>
    </row>
  </sheetData>
  <autoFilter ref="A1:AW127" xr:uid="{BC90EF24-C732-294B-93B0-76CD5BDDED39}">
    <filterColumn colId="1">
      <filters>
        <filter val="Hockey"/>
      </filters>
    </filterColumn>
  </autoFilter>
  <mergeCells count="64">
    <mergeCell ref="A120:A122"/>
    <mergeCell ref="AU120:AU122"/>
    <mergeCell ref="A123:A124"/>
    <mergeCell ref="AU123:AU124"/>
    <mergeCell ref="A107:A108"/>
    <mergeCell ref="AU107:AU108"/>
    <mergeCell ref="A111:A112"/>
    <mergeCell ref="AU111:AU112"/>
    <mergeCell ref="A113:A116"/>
    <mergeCell ref="AU113:AU116"/>
    <mergeCell ref="A91:A96"/>
    <mergeCell ref="AU91:AU96"/>
    <mergeCell ref="A100:A103"/>
    <mergeCell ref="AU100:AU103"/>
    <mergeCell ref="A104:A105"/>
    <mergeCell ref="AU104:AU105"/>
    <mergeCell ref="A77:A81"/>
    <mergeCell ref="AT77:AT81"/>
    <mergeCell ref="A84:A86"/>
    <mergeCell ref="AU84:AU86"/>
    <mergeCell ref="A87:A89"/>
    <mergeCell ref="AU87:AU89"/>
    <mergeCell ref="A67:A69"/>
    <mergeCell ref="AT67:AT69"/>
    <mergeCell ref="A70:A71"/>
    <mergeCell ref="AU70:AU71"/>
    <mergeCell ref="A72:A76"/>
    <mergeCell ref="AT72:AT76"/>
    <mergeCell ref="A60:A61"/>
    <mergeCell ref="AU60:AU61"/>
    <mergeCell ref="A63:A64"/>
    <mergeCell ref="AS63:AS64"/>
    <mergeCell ref="A65:A66"/>
    <mergeCell ref="AU65:AU66"/>
    <mergeCell ref="A49:A50"/>
    <mergeCell ref="AU49:AU50"/>
    <mergeCell ref="A51:A53"/>
    <mergeCell ref="AU51:AU53"/>
    <mergeCell ref="A54:A56"/>
    <mergeCell ref="AU54:AU56"/>
    <mergeCell ref="A36:A38"/>
    <mergeCell ref="AU36:AU38"/>
    <mergeCell ref="A39:A40"/>
    <mergeCell ref="AU39:AU40"/>
    <mergeCell ref="A46:A47"/>
    <mergeCell ref="AU46:AU47"/>
    <mergeCell ref="A19:A21"/>
    <mergeCell ref="AU19:AU21"/>
    <mergeCell ref="A22:A24"/>
    <mergeCell ref="AU22:AU23"/>
    <mergeCell ref="A33:A35"/>
    <mergeCell ref="AU33:AU35"/>
    <mergeCell ref="A9:A10"/>
    <mergeCell ref="AU9:AU10"/>
    <mergeCell ref="A12:A13"/>
    <mergeCell ref="AU12:AU13"/>
    <mergeCell ref="A16:A18"/>
    <mergeCell ref="AT16:AT18"/>
    <mergeCell ref="A3:A4"/>
    <mergeCell ref="AV3:AV4"/>
    <mergeCell ref="A5:A6"/>
    <mergeCell ref="AT5:AT6"/>
    <mergeCell ref="A7:A8"/>
    <mergeCell ref="AU7:AU8"/>
  </mergeCell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Sites</vt:lpstr>
      <vt:lpstr>Football</vt:lpstr>
      <vt:lpstr>Cricket</vt:lpstr>
      <vt:lpstr>Rugby</vt:lpstr>
      <vt:lpstr>Hockey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Gregory</dc:creator>
  <cp:lastModifiedBy>Craig Mulhall</cp:lastModifiedBy>
  <dcterms:created xsi:type="dcterms:W3CDTF">2020-03-27T09:40:25Z</dcterms:created>
  <dcterms:modified xsi:type="dcterms:W3CDTF">2020-04-16T15:27:57Z</dcterms:modified>
</cp:coreProperties>
</file>